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TOR TECNICO\Desktop\"/>
    </mc:Choice>
  </mc:AlternateContent>
  <bookViews>
    <workbookView xWindow="0" yWindow="0" windowWidth="24000" windowHeight="9600" tabRatio="758" firstSheet="2" activeTab="9"/>
  </bookViews>
  <sheets>
    <sheet name="Hig. de Tratores Logistica" sheetId="248" r:id="rId1"/>
    <sheet name="Área descarrego Unid. 1" sheetId="243" r:id="rId2"/>
    <sheet name="Área descarrego Unid. 2" sheetId="244" r:id="rId3"/>
    <sheet name="Área descarrego Unid. 8" sheetId="245" r:id="rId4"/>
    <sheet name="Serralheiria" sheetId="222" r:id="rId5"/>
    <sheet name="Rádio de Comunicação" sheetId="237" r:id="rId6"/>
    <sheet name="Vetuário Higienização" sheetId="235" state="hidden" r:id="rId7"/>
    <sheet name="Depósito Ofícina" sheetId="172" r:id="rId8"/>
    <sheet name="Almox" sheetId="143" r:id="rId9"/>
    <sheet name="Almox u8." sheetId="210" r:id="rId10"/>
    <sheet name="Almox Q. Unidade 1 " sheetId="147" r:id="rId11"/>
    <sheet name="Almox Químico Unidade 2" sheetId="228" r:id="rId12"/>
    <sheet name="Almox Químico Unidade 8" sheetId="239" r:id="rId13"/>
    <sheet name="Almox. Casa de B. e Desc. Emb" sheetId="189" r:id="rId14"/>
    <sheet name="Almox. Quím. Lavanderia de EPI" sheetId="190" r:id="rId15"/>
    <sheet name="Banheiro Und. I" sheetId="13" r:id="rId16"/>
    <sheet name="Banheiro Und. II" sheetId="41" r:id="rId17"/>
    <sheet name="Banheiro Unid. VIII" sheetId="195" r:id="rId18"/>
    <sheet name="Banheiro Vest. Higienização" sheetId="236" r:id="rId19"/>
    <sheet name="Banheiro Visitantes Unidade 01" sheetId="241" r:id="rId20"/>
    <sheet name="S. Fer. Benef. I" sheetId="52" r:id="rId21"/>
    <sheet name="Ben. I" sheetId="12" r:id="rId22"/>
    <sheet name="Ben. II" sheetId="38" r:id="rId23"/>
    <sheet name="Ben. VIII" sheetId="209" r:id="rId24"/>
    <sheet name="Anti-Câmara Unid.1" sheetId="234" r:id="rId25"/>
    <sheet name="Câm. 1 Unid. 1" sheetId="157" r:id="rId26"/>
    <sheet name="Câm. 2 Unid. 1" sheetId="75" r:id="rId27"/>
    <sheet name="Câm. 3 Unid. 1" sheetId="76" r:id="rId28"/>
    <sheet name="Câm. 4 Unid. 1" sheetId="77" r:id="rId29"/>
    <sheet name="Câm. 1 Unid. 2" sheetId="59" r:id="rId30"/>
    <sheet name="Câm. 2 Unid. 2" sheetId="78" r:id="rId31"/>
    <sheet name="Câm. 3 Unid. 2" sheetId="79" r:id="rId32"/>
    <sheet name="Anti-Câmara Unid. 8" sheetId="238" r:id="rId33"/>
    <sheet name="CPD Servidor" sheetId="247" r:id="rId34"/>
    <sheet name="Poço 4" sheetId="242" r:id="rId35"/>
    <sheet name="Poço 1" sheetId="220" r:id="rId36"/>
    <sheet name="Poços 2 3 5" sheetId="28" r:id="rId37"/>
    <sheet name="Poço 2 Lado C - Cana" sheetId="246" r:id="rId38"/>
    <sheet name="Poço 6" sheetId="197" r:id="rId39"/>
    <sheet name="Poço 7" sheetId="130" state="hidden" r:id="rId40"/>
    <sheet name="Poços 8" sheetId="81" state="hidden" r:id="rId41"/>
    <sheet name="Poço 9" sheetId="61" state="hidden" r:id="rId42"/>
    <sheet name="Poço 10" sheetId="160" r:id="rId43"/>
    <sheet name="Poços 2  Unid. 2" sheetId="162" state="hidden" r:id="rId44"/>
    <sheet name="Tanques 01 Unid. 02" sheetId="161" r:id="rId45"/>
    <sheet name="Tanques 02 Unid. 02 " sheetId="205" r:id="rId46"/>
    <sheet name="Tanques Unid. 08" sheetId="187" r:id="rId47"/>
    <sheet name="Ref. I" sheetId="23" r:id="rId48"/>
    <sheet name="Ref. II" sheetId="44" r:id="rId49"/>
    <sheet name="Ref. Unid. 8" sheetId="185" r:id="rId50"/>
    <sheet name="Manut. de Máquinas" sheetId="207" r:id="rId51"/>
    <sheet name="Oficina Elet." sheetId="125" r:id="rId52"/>
    <sheet name="Oficina Mec." sheetId="30" r:id="rId53"/>
    <sheet name="Higienização Ofícina" sheetId="49" r:id="rId54"/>
    <sheet name="Borracharia" sheetId="165" r:id="rId55"/>
  </sheets>
  <definedNames>
    <definedName name="_xlnm.Print_Area" localSheetId="32">'Anti-Câmara Unid. 8'!$A$1:$K$22</definedName>
    <definedName name="_xlnm.Print_Area" localSheetId="24">'Anti-Câmara Unid.1'!$A$1:$K$23</definedName>
    <definedName name="_xlnm.Print_Area" localSheetId="1">'Área descarrego Unid. 1'!$A$1:$K$17</definedName>
    <definedName name="_xlnm.Print_Area" localSheetId="2">'Área descarrego Unid. 2'!$A$1:$K$17</definedName>
    <definedName name="_xlnm.Print_Area" localSheetId="3">'Área descarrego Unid. 8'!$A$1:$K$18</definedName>
    <definedName name="_xlnm.Print_Area" localSheetId="15">'Banheiro Und. I'!$A$1:$K$21</definedName>
    <definedName name="_xlnm.Print_Area" localSheetId="16">'Banheiro Und. II'!$A$1:$K$24</definedName>
    <definedName name="_xlnm.Print_Area" localSheetId="18">'Banheiro Vest. Higienização'!$A$1:$K$23</definedName>
    <definedName name="_xlnm.Print_Area" localSheetId="19">'Banheiro Visitantes Unidade 01'!$A$1:$K$21</definedName>
    <definedName name="_xlnm.Print_Area" localSheetId="21">'Ben. I'!$A$1:$K$27</definedName>
    <definedName name="_xlnm.Print_Area" localSheetId="22">'Ben. II'!$A$1:$K$29</definedName>
    <definedName name="_xlnm.Print_Area" localSheetId="23">'Ben. VIII'!$A$1:$K$26</definedName>
    <definedName name="_xlnm.Print_Area" localSheetId="54">Borracharia!$A$1:$K$24</definedName>
    <definedName name="_xlnm.Print_Area" localSheetId="25">'Câm. 1 Unid. 1'!$A$1:$K$23</definedName>
    <definedName name="_xlnm.Print_Area" localSheetId="29">'Câm. 1 Unid. 2'!$A$1:$K$25</definedName>
    <definedName name="_xlnm.Print_Area" localSheetId="26">'Câm. 2 Unid. 1'!$A$1:$K$23</definedName>
    <definedName name="_xlnm.Print_Area" localSheetId="30">'Câm. 2 Unid. 2'!$A$1:$K$23</definedName>
    <definedName name="_xlnm.Print_Area" localSheetId="27">'Câm. 3 Unid. 1'!$A$1:$K$22</definedName>
    <definedName name="_xlnm.Print_Area" localSheetId="31">'Câm. 3 Unid. 2'!$A$1:$K$23</definedName>
    <definedName name="_xlnm.Print_Area" localSheetId="28">'Câm. 4 Unid. 1'!$A$1:$K$21</definedName>
    <definedName name="_xlnm.Print_Area" localSheetId="7">'Depósito Ofícina'!$A$1:$K$17</definedName>
    <definedName name="_xlnm.Print_Area" localSheetId="0">'Hig. de Tratores Logistica'!$A$1:$K$20</definedName>
    <definedName name="_xlnm.Print_Area" localSheetId="53">'Higienização Ofícina'!$A$1:$K$21</definedName>
    <definedName name="_xlnm.Print_Area" localSheetId="50">'Manut. de Máquinas'!$A$1:$K$23</definedName>
    <definedName name="_xlnm.Print_Area" localSheetId="51">'Oficina Elet.'!$A$1:$K$24</definedName>
    <definedName name="_xlnm.Print_Area" localSheetId="52">'Oficina Mec.'!$A$1:$K$28</definedName>
    <definedName name="_xlnm.Print_Area" localSheetId="42">'Poço 10'!$A$1:$K$24</definedName>
    <definedName name="_xlnm.Print_Area" localSheetId="37">'Poço 2 Lado C - Cana'!#REF!</definedName>
    <definedName name="_xlnm.Print_Area" localSheetId="39">'Poço 7'!$A$1:$K$22</definedName>
    <definedName name="_xlnm.Print_Area" localSheetId="41">'Poço 9'!$A$1:$K$22</definedName>
    <definedName name="_xlnm.Print_Area" localSheetId="43">'Poços 2  Unid. 2'!$A$1:$K$20</definedName>
    <definedName name="_xlnm.Print_Area" localSheetId="36">'Poços 2 3 5'!#REF!</definedName>
    <definedName name="_xlnm.Print_Area" localSheetId="40">'Poços 8'!$A$1:$K$24</definedName>
    <definedName name="_xlnm.Print_Area" localSheetId="5">'Rádio de Comunicação'!$A$1:$K$11</definedName>
    <definedName name="_xlnm.Print_Area" localSheetId="47">'Ref. I'!$A$1:$K$32</definedName>
    <definedName name="_xlnm.Print_Area" localSheetId="48">'Ref. II'!$A$1:$K$28</definedName>
    <definedName name="_xlnm.Print_Area" localSheetId="20">'S. Fer. Benef. I'!$A$1:$K$18</definedName>
    <definedName name="_xlnm.Print_Area" localSheetId="44">'Tanques 01 Unid. 02'!$A$1:$K$24</definedName>
    <definedName name="_xlnm.Print_Area" localSheetId="45">'Tanques 02 Unid. 02 '!$A$1:$K$24</definedName>
    <definedName name="_xlnm.Print_Area" localSheetId="6">'Vetuário Higienização'!$A$1:$K$18</definedName>
  </definedNames>
  <calcPr calcId="162913"/>
</workbook>
</file>

<file path=xl/calcChain.xml><?xml version="1.0" encoding="utf-8"?>
<calcChain xmlns="http://schemas.openxmlformats.org/spreadsheetml/2006/main">
  <c r="C3" i="248" l="1"/>
  <c r="E3" i="248"/>
  <c r="G3" i="248"/>
  <c r="I3" i="248"/>
  <c r="K3" i="248"/>
  <c r="C3" i="247"/>
  <c r="E3" i="247"/>
  <c r="G3" i="247"/>
  <c r="I3" i="247"/>
  <c r="K3" i="247"/>
  <c r="K3" i="246"/>
  <c r="I3" i="246"/>
  <c r="G3" i="246"/>
  <c r="E3" i="246"/>
  <c r="C3" i="246"/>
  <c r="C3" i="243"/>
  <c r="G3" i="243"/>
  <c r="I3" i="243"/>
  <c r="K3" i="243"/>
  <c r="E3" i="243"/>
  <c r="K3" i="30"/>
  <c r="I3" i="30"/>
  <c r="G3" i="30"/>
  <c r="E3" i="30"/>
  <c r="C3" i="30"/>
  <c r="K3" i="245"/>
  <c r="I3" i="245"/>
  <c r="G3" i="245"/>
  <c r="E3" i="245"/>
  <c r="C3" i="245"/>
  <c r="K3" i="244"/>
  <c r="I3" i="244"/>
  <c r="G3" i="244"/>
  <c r="E3" i="244"/>
  <c r="C3" i="244"/>
  <c r="K3" i="160"/>
  <c r="I3" i="160"/>
  <c r="G3" i="160"/>
  <c r="E3" i="160"/>
  <c r="C3" i="160"/>
  <c r="K3" i="61"/>
  <c r="I3" i="61"/>
  <c r="G3" i="61"/>
  <c r="E3" i="61"/>
  <c r="C3" i="61"/>
  <c r="K3" i="197"/>
  <c r="I3" i="197"/>
  <c r="G3" i="197"/>
  <c r="E3" i="197"/>
  <c r="C3" i="197"/>
  <c r="K3" i="28"/>
  <c r="I3" i="28"/>
  <c r="G3" i="28"/>
  <c r="E3" i="28"/>
  <c r="C3" i="28"/>
  <c r="K3" i="242"/>
  <c r="I3" i="242"/>
  <c r="G3" i="242"/>
  <c r="E3" i="242"/>
  <c r="C3" i="242"/>
  <c r="K3" i="52"/>
  <c r="E3" i="147"/>
  <c r="C3" i="147"/>
  <c r="K3" i="210"/>
  <c r="I3" i="210"/>
  <c r="G3" i="210"/>
  <c r="E3" i="210"/>
  <c r="C3" i="210"/>
  <c r="I3" i="172"/>
  <c r="G3" i="172"/>
  <c r="E3" i="172"/>
  <c r="C3" i="172"/>
  <c r="I3" i="235"/>
  <c r="G3" i="235"/>
  <c r="E3" i="235"/>
  <c r="C3" i="235"/>
  <c r="K3" i="241"/>
  <c r="I3" i="241"/>
  <c r="G3" i="241"/>
  <c r="E3" i="241"/>
  <c r="C3" i="241"/>
  <c r="K3" i="143"/>
  <c r="I3" i="143"/>
  <c r="G3" i="143"/>
  <c r="E3" i="143"/>
  <c r="C3" i="143"/>
  <c r="C3" i="81"/>
  <c r="K3" i="79"/>
  <c r="I3" i="79"/>
  <c r="G3" i="79"/>
  <c r="E3" i="79"/>
  <c r="C3" i="79"/>
  <c r="K3" i="78"/>
  <c r="I3" i="78"/>
  <c r="G3" i="78"/>
  <c r="E3" i="78"/>
  <c r="C3" i="78"/>
  <c r="K3" i="59"/>
  <c r="I3" i="59"/>
  <c r="G3" i="59"/>
  <c r="E3" i="59"/>
  <c r="C3" i="59"/>
  <c r="K3" i="77"/>
  <c r="I3" i="77"/>
  <c r="G3" i="77"/>
  <c r="E3" i="77"/>
  <c r="C3" i="77"/>
  <c r="K3" i="76"/>
  <c r="I3" i="76"/>
  <c r="G3" i="76"/>
  <c r="E3" i="76"/>
  <c r="C3" i="76"/>
  <c r="K3" i="75"/>
  <c r="I3" i="75"/>
  <c r="G3" i="75"/>
  <c r="E3" i="75"/>
  <c r="C3" i="75"/>
  <c r="K3" i="157"/>
  <c r="I3" i="157"/>
  <c r="G3" i="157"/>
  <c r="E3" i="157"/>
  <c r="C3" i="157"/>
  <c r="K3" i="238"/>
  <c r="I3" i="238"/>
  <c r="G3" i="238"/>
  <c r="E3" i="238"/>
  <c r="C3" i="238"/>
  <c r="K3" i="234"/>
  <c r="I3" i="234"/>
  <c r="G3" i="234"/>
  <c r="E3" i="234"/>
  <c r="C3" i="234"/>
  <c r="K3" i="165"/>
  <c r="I3" i="165"/>
  <c r="G3" i="165"/>
  <c r="E3" i="165"/>
  <c r="C3" i="165"/>
  <c r="K3" i="207"/>
  <c r="I3" i="207"/>
  <c r="G3" i="207"/>
  <c r="E3" i="207"/>
  <c r="C3" i="207"/>
  <c r="C3" i="236"/>
  <c r="K3" i="222"/>
  <c r="I3" i="222"/>
  <c r="G3" i="222"/>
  <c r="E3" i="222"/>
  <c r="C3" i="222"/>
  <c r="K3" i="130"/>
  <c r="I3" i="130"/>
  <c r="G3" i="130"/>
  <c r="E3" i="130"/>
  <c r="C3" i="130"/>
  <c r="K3" i="41"/>
  <c r="I3" i="41"/>
  <c r="G3" i="41"/>
  <c r="E3" i="41"/>
  <c r="C3" i="41"/>
  <c r="K3" i="239"/>
  <c r="I3" i="239"/>
  <c r="G3" i="239"/>
  <c r="E3" i="239"/>
  <c r="C3" i="239"/>
  <c r="K3" i="228"/>
  <c r="I3" i="228"/>
  <c r="G3" i="228"/>
  <c r="E3" i="228"/>
  <c r="C3" i="228"/>
  <c r="C3" i="209"/>
  <c r="K3" i="23"/>
  <c r="I3" i="23"/>
  <c r="G3" i="23"/>
  <c r="E3" i="23"/>
  <c r="C3" i="23"/>
  <c r="I3" i="12"/>
  <c r="K3" i="125"/>
  <c r="I3" i="125"/>
  <c r="G3" i="125"/>
  <c r="E3" i="125"/>
  <c r="C3" i="125"/>
  <c r="K3" i="44"/>
  <c r="I3" i="44"/>
  <c r="G3" i="44"/>
  <c r="E3" i="44"/>
  <c r="C3" i="44"/>
  <c r="K3" i="237"/>
  <c r="I3" i="237"/>
  <c r="G3" i="237"/>
  <c r="E3" i="237"/>
  <c r="C3" i="237"/>
  <c r="K3" i="236"/>
  <c r="I3" i="236"/>
  <c r="G3" i="236"/>
  <c r="E3" i="236"/>
  <c r="K3" i="235"/>
  <c r="K3" i="12"/>
  <c r="G3" i="12"/>
  <c r="E3" i="12"/>
  <c r="C3" i="12"/>
  <c r="K3" i="38"/>
  <c r="I3" i="38"/>
  <c r="G3" i="38"/>
  <c r="E3" i="38"/>
  <c r="M3" i="38" s="1"/>
  <c r="C3" i="38"/>
  <c r="G3" i="209"/>
  <c r="K3" i="209"/>
  <c r="I3" i="209"/>
  <c r="E3" i="209"/>
  <c r="M2" i="12"/>
  <c r="M2" i="209"/>
  <c r="G3" i="52"/>
  <c r="K3" i="220"/>
  <c r="I3" i="220"/>
  <c r="G3" i="220"/>
  <c r="E3" i="220"/>
  <c r="C3" i="220"/>
  <c r="K3" i="205"/>
  <c r="I3" i="205"/>
  <c r="G3" i="205"/>
  <c r="E3" i="205"/>
  <c r="C3" i="205"/>
  <c r="K3" i="195"/>
  <c r="I3" i="195"/>
  <c r="G3" i="195"/>
  <c r="E3" i="195"/>
  <c r="C3" i="195"/>
  <c r="K3" i="190"/>
  <c r="I3" i="190"/>
  <c r="G3" i="190"/>
  <c r="E3" i="190"/>
  <c r="C3" i="190"/>
  <c r="K3" i="189"/>
  <c r="I3" i="189"/>
  <c r="G3" i="189"/>
  <c r="E3" i="189"/>
  <c r="C3" i="189"/>
  <c r="I3" i="185"/>
  <c r="K3" i="187"/>
  <c r="I3" i="187"/>
  <c r="G3" i="187"/>
  <c r="E3" i="187"/>
  <c r="C3" i="187"/>
  <c r="K3" i="185"/>
  <c r="G3" i="185"/>
  <c r="E3" i="185"/>
  <c r="C3" i="185"/>
  <c r="K3" i="172"/>
  <c r="K3" i="161"/>
  <c r="I3" i="161"/>
  <c r="G3" i="161"/>
  <c r="E3" i="161"/>
  <c r="C3" i="161"/>
  <c r="K3" i="81"/>
  <c r="I3" i="81"/>
  <c r="G3" i="81"/>
  <c r="E3" i="81"/>
  <c r="K3" i="162"/>
  <c r="I3" i="162"/>
  <c r="G3" i="162"/>
  <c r="E3" i="162"/>
  <c r="C3" i="162"/>
  <c r="K3" i="147"/>
  <c r="I3" i="147"/>
  <c r="G3" i="147"/>
  <c r="C3" i="52"/>
  <c r="E3" i="52"/>
  <c r="I3" i="52"/>
  <c r="K3" i="49"/>
  <c r="I3" i="49"/>
  <c r="G3" i="49"/>
  <c r="E3" i="49"/>
  <c r="C3" i="49"/>
  <c r="K3" i="13"/>
  <c r="I3" i="13"/>
  <c r="G3" i="13"/>
  <c r="E3" i="13"/>
  <c r="C3" i="13"/>
</calcChain>
</file>

<file path=xl/sharedStrings.xml><?xml version="1.0" encoding="utf-8"?>
<sst xmlns="http://schemas.openxmlformats.org/spreadsheetml/2006/main" count="4225" uniqueCount="839">
  <si>
    <t>Possue algum objeto que não agrega nenhum valor (baldes com óleo usados etc)</t>
  </si>
  <si>
    <t>Os objetos que fazem parte do ambiente externo possui local correto.</t>
  </si>
  <si>
    <t>Está conectado os sistema SIG (Gestão)</t>
  </si>
  <si>
    <t>Obs.: No ítem (CLP),  considerar o do poço 2</t>
  </si>
  <si>
    <t>Piso sem tricas e imperfeições;
Paredes sem tricas e infiltrações;
Teto sem goteras e firme</t>
  </si>
  <si>
    <t>Possui quadro de mapa
de risco atualizado</t>
  </si>
  <si>
    <t>Estão identificados e em seus
devidos lugares</t>
  </si>
  <si>
    <t>Só possui objetos necessários
de uso do local e quantidade
adequada</t>
  </si>
  <si>
    <t>EPI's</t>
  </si>
  <si>
    <t>Limpos sem manchas
e rasgos etc</t>
  </si>
  <si>
    <t>Possui placa de
identificação na porta de entrada</t>
  </si>
  <si>
    <t>CHECK LIST DE AUDITORIA DO 5S
LOCAL – BENEFICIAMENTO 2</t>
  </si>
  <si>
    <t>CHECK LIST DE AUDITORIA DO 5S
LOCAL – BENEFICIAMENTO 1</t>
  </si>
  <si>
    <t>Possui quantidade satisfa-
tória</t>
  </si>
  <si>
    <t>CHECK LIST DE AUDITORIA DO 5S
LOCAL – REFEITÓRIO/COZINHA UNID. 1</t>
  </si>
  <si>
    <t>CHECK LIST DE AUDITORIA DO 5S
LOCAL – REFEITÓRIO/COZINHA UNID. 2</t>
  </si>
  <si>
    <t>Ralo sem crosta de sujeiras
(verificar bordas)</t>
  </si>
  <si>
    <t>Ferramentas/material
de limpeza/maquinário</t>
  </si>
  <si>
    <t>ITENS A VERIFICAR</t>
  </si>
  <si>
    <t>ORGANIZAÇÃO</t>
  </si>
  <si>
    <t>ARRUMAÇÃO</t>
  </si>
  <si>
    <t>LIMPEZA</t>
  </si>
  <si>
    <t>PADRONIZAÇÃO</t>
  </si>
  <si>
    <t>DISCIPLINA</t>
  </si>
  <si>
    <t>Sala em geral</t>
  </si>
  <si>
    <t>Pintura em bom estado</t>
  </si>
  <si>
    <t>Lixeira</t>
  </si>
  <si>
    <t>Funcionando adequadamente</t>
  </si>
  <si>
    <t>Ambiente externo</t>
  </si>
  <si>
    <t>Só possui objetos necessários
de uso do local</t>
  </si>
  <si>
    <t>Interruptores e lâmpadas
funcionando normalmente</t>
  </si>
  <si>
    <t>Calçadas e paredes
sem sujeira</t>
  </si>
  <si>
    <t>Em bom estado de
conservação</t>
  </si>
  <si>
    <r>
      <t>LEGENDA:</t>
    </r>
    <r>
      <rPr>
        <sz val="12"/>
        <rFont val="Times New Roman"/>
        <family val="1"/>
      </rPr>
      <t xml:space="preserve">    </t>
    </r>
    <r>
      <rPr>
        <b/>
        <sz val="12"/>
        <rFont val="Times New Roman"/>
        <family val="1"/>
      </rPr>
      <t xml:space="preserve">P </t>
    </r>
    <r>
      <rPr>
        <sz val="12"/>
        <rFont val="Times New Roman"/>
        <family val="1"/>
      </rPr>
      <t xml:space="preserve">(Pontuação do Item)                                   </t>
    </r>
    <r>
      <rPr>
        <b/>
        <sz val="12"/>
        <rFont val="Times New Roman"/>
        <family val="1"/>
      </rPr>
      <t>PREENCHIMENTO:</t>
    </r>
    <r>
      <rPr>
        <sz val="12"/>
        <rFont val="Times New Roman"/>
        <family val="1"/>
      </rPr>
      <t xml:space="preserve">    Marcar com</t>
    </r>
    <r>
      <rPr>
        <sz val="10"/>
        <rFont val="Times New Roman"/>
        <family val="1"/>
      </rPr>
      <t xml:space="preserve"> </t>
    </r>
    <r>
      <rPr>
        <b/>
        <u/>
        <sz val="14"/>
        <rFont val="Times New Roman"/>
        <family val="1"/>
      </rPr>
      <t>C</t>
    </r>
    <r>
      <rPr>
        <u/>
        <sz val="10"/>
        <rFont val="Times New Roman"/>
        <family val="1"/>
      </rPr>
      <t xml:space="preserve"> </t>
    </r>
    <r>
      <rPr>
        <sz val="12"/>
        <rFont val="Times New Roman"/>
        <family val="1"/>
      </rPr>
      <t>sobre os itens corretos e com</t>
    </r>
    <r>
      <rPr>
        <sz val="10"/>
        <rFont val="Times New Roman"/>
        <family val="1"/>
      </rPr>
      <t xml:space="preserve"> </t>
    </r>
    <r>
      <rPr>
        <b/>
        <u/>
        <sz val="14"/>
        <rFont val="Times New Roman"/>
        <family val="1"/>
      </rPr>
      <t>X</t>
    </r>
    <r>
      <rPr>
        <sz val="10"/>
        <rFont val="Times New Roman"/>
        <family val="1"/>
      </rPr>
      <t xml:space="preserve"> </t>
    </r>
    <r>
      <rPr>
        <sz val="12"/>
        <rFont val="Times New Roman"/>
        <family val="1"/>
      </rPr>
      <t>sobre os itens irregulares.</t>
    </r>
  </si>
  <si>
    <t>Piso, Paredes
e Teto</t>
  </si>
  <si>
    <t>Os objetos estão no
local correto</t>
  </si>
  <si>
    <t>No local correto</t>
  </si>
  <si>
    <t>Limpa, sem excesso de lixo
(transbordando)</t>
  </si>
  <si>
    <t>Porta e janelas</t>
  </si>
  <si>
    <t>Piso sem tricas e imperfeições;
Paredes sem tricas e infiltrações;
Teto sem goteras e firme.</t>
  </si>
  <si>
    <t>Maçanetas, ferrolhos, vidros,
calhas e dobradiças em bom
estado conservação</t>
  </si>
  <si>
    <t>Limpa e arejada</t>
  </si>
  <si>
    <t>Instalações e iluminação
Elétrica</t>
  </si>
  <si>
    <t>Limpo sem poeira e teia
de aranha</t>
  </si>
  <si>
    <t>Quadro de aviso/
gestão a vista</t>
  </si>
  <si>
    <t>Quadro firme e com tamanho
ideal</t>
  </si>
  <si>
    <t>Os documentos/avisos
estão atualizados</t>
  </si>
  <si>
    <t>O quadro possui documentos/
avisos identificados
corretamente</t>
  </si>
  <si>
    <t>Armário</t>
  </si>
  <si>
    <t>Só há objetos relativos ao
próprio armário</t>
  </si>
  <si>
    <t xml:space="preserve">Limpo sem poeira </t>
  </si>
  <si>
    <t>Limpo sem poeira</t>
  </si>
  <si>
    <t>Limpo</t>
  </si>
  <si>
    <t>Prateleiras</t>
  </si>
  <si>
    <t>Produtos (Insumos)</t>
  </si>
  <si>
    <t>Possuem embalagens
preservadas</t>
  </si>
  <si>
    <t>Estão identificadas e possuem
áreas específicas</t>
  </si>
  <si>
    <t>Embalagens limpas
e de fácil visualização</t>
  </si>
  <si>
    <t>Limpo sem poeira
e teia de aranha</t>
  </si>
  <si>
    <t>Ambiente externo
(proximidade)</t>
  </si>
  <si>
    <t>Sinalização de
advertência</t>
  </si>
  <si>
    <t>Há placa de sinalização no local</t>
  </si>
  <si>
    <t>Está em local correto e fácil
visualização</t>
  </si>
  <si>
    <t>Porta com acesso fácil, porém sempre trancada;
Janelas possuem telas</t>
  </si>
  <si>
    <t>Limpo e arejado</t>
  </si>
  <si>
    <t>Armazenagem defensivos
químicos</t>
  </si>
  <si>
    <t>Dispostos nas prateleiras de
acordo com a identificação</t>
  </si>
  <si>
    <t>Há fossa séptica adequada para
captação dos resíduos</t>
  </si>
  <si>
    <t>Área limpa e livre de contaminação a
terceiros</t>
  </si>
  <si>
    <t>Descarte de embalagens
de agrotóxicos</t>
  </si>
  <si>
    <t>Descarte de resíduos
tóxicos</t>
  </si>
  <si>
    <t>Todas funcionando bem</t>
  </si>
  <si>
    <t>Colocadas em posição para
próprio uso</t>
  </si>
  <si>
    <t>Local  geral</t>
  </si>
  <si>
    <t>Limpos</t>
  </si>
  <si>
    <t>Sem lixo ou objetos inutilizados</t>
  </si>
  <si>
    <t>Em bom estado</t>
  </si>
  <si>
    <t>Armários</t>
  </si>
  <si>
    <t>Possue armários suficientes</t>
  </si>
  <si>
    <t>Em bom estado (sem corroção,
e pintura gasta)</t>
  </si>
  <si>
    <t>Estrutura firme e sem vazamentos</t>
  </si>
  <si>
    <t>Limpo sem manchas</t>
  </si>
  <si>
    <t>Possui boa fixação e tem sistema
completo (descarga e assento)</t>
  </si>
  <si>
    <t>Ralos</t>
  </si>
  <si>
    <t>Desentupidos</t>
  </si>
  <si>
    <t>Material de higiene
pessoal</t>
  </si>
  <si>
    <t>Estacionamento
de cachos</t>
  </si>
  <si>
    <t>Tanques</t>
  </si>
  <si>
    <t>Afiados e conservados</t>
  </si>
  <si>
    <t>Higiene pessoal</t>
  </si>
  <si>
    <t>Os objetos estão no local
correto</t>
  </si>
  <si>
    <t>Em bom estado de conservação</t>
  </si>
  <si>
    <t>Área externa</t>
  </si>
  <si>
    <t>Possui lixeira</t>
  </si>
  <si>
    <t>Gerador de gás</t>
  </si>
  <si>
    <t>Rampa e área de
carregamento</t>
  </si>
  <si>
    <t>Portas</t>
  </si>
  <si>
    <t>Possui manutenção
preventiva</t>
  </si>
  <si>
    <t>Sem objetos no local que
atrapelham o acesso</t>
  </si>
  <si>
    <t>Limpa</t>
  </si>
  <si>
    <t>Existe demarcação do piso e 
escada</t>
  </si>
  <si>
    <t>Está funcionando adequadamente
(vedação, abertura etc)</t>
  </si>
  <si>
    <t>Possui identificação</t>
  </si>
  <si>
    <t>Limpa sem mancha</t>
  </si>
  <si>
    <t>Possui identificação e está em
local adequado</t>
  </si>
  <si>
    <t>Limpa sem sujeira
e teia de arranha</t>
  </si>
  <si>
    <t>Possuem estrutura e
funcionamento em bom estado
que facilite a operação</t>
  </si>
  <si>
    <t>O acesso é restrito</t>
  </si>
  <si>
    <t>Local limpo</t>
  </si>
  <si>
    <t>Ventiladores, Exaustores</t>
  </si>
  <si>
    <t>Possui bom funcionamento e
fixação</t>
  </si>
  <si>
    <t>Local adequado</t>
  </si>
  <si>
    <t>Área de alimentação</t>
  </si>
  <si>
    <t>Pias e torneiras</t>
  </si>
  <si>
    <t>Só há objetos pertencentes
a esta área</t>
  </si>
  <si>
    <t>Os objetos se encontram em
seus devidos lugares</t>
  </si>
  <si>
    <t>Em bom estado de uso</t>
  </si>
  <si>
    <t>Todas as bocas em bom funciona-
mente e sem vazamento</t>
  </si>
  <si>
    <t>Limpo sem gordura,
restos de alimentos
ou palitos de fósforo</t>
  </si>
  <si>
    <t>A chave de liberação
de gás, é fechada ao
final do dia</t>
  </si>
  <si>
    <t>Em bom funcionamento e sem
vazamento</t>
  </si>
  <si>
    <t>Armazenamento de
alimentos</t>
  </si>
  <si>
    <t>Extintor de incêndio</t>
  </si>
  <si>
    <t>Material de limpeza</t>
  </si>
  <si>
    <t>Cozinheiras
higiene pessoal</t>
  </si>
  <si>
    <t>Possuem extintor adequado</t>
  </si>
  <si>
    <t>No local correto e identificado</t>
  </si>
  <si>
    <t>Limpo sem poeira,
manchas e teia de 
arranha</t>
  </si>
  <si>
    <t>Lacre intacto e data de validade
em dias</t>
  </si>
  <si>
    <t>É feita a manutenção
periódica</t>
  </si>
  <si>
    <t>Funcionando bem e na 
temperatura adequada</t>
  </si>
  <si>
    <t>Empilhaento conforme identificação
e em quantidade segura</t>
  </si>
  <si>
    <t>Baldes sem rachaduras e alças,
vassoura, rodo firmes com cabo</t>
  </si>
  <si>
    <t>Sem acumulo de gelo</t>
  </si>
  <si>
    <t>Dispostos em locais apropriados</t>
  </si>
  <si>
    <t>Depositados em locais corretos
e em quantidades adequadas</t>
  </si>
  <si>
    <t>Sobras de alimentos
devidamente separa-
dos e lacrados</t>
  </si>
  <si>
    <t>Embalagens limpas</t>
  </si>
  <si>
    <t>Utilizam fardamento adequado</t>
  </si>
  <si>
    <t>É feito descongelamento
com frequencia</t>
  </si>
  <si>
    <t>Após uso são mantidos
limpos e agrupados</t>
  </si>
  <si>
    <t>Limpa
(verificar bordas
internas)</t>
  </si>
  <si>
    <t>Alimentos protegidos da
umidade e temperatura</t>
  </si>
  <si>
    <t>Estão identificados</t>
  </si>
  <si>
    <t>É feita a limpeza periódica
(ver programação)</t>
  </si>
  <si>
    <t>Só possui epi´s necessários
de uso do local e quantidade
adequada</t>
  </si>
  <si>
    <t xml:space="preserve">                    </t>
  </si>
  <si>
    <t>Estrutura bem fixada e funcionamento normal</t>
  </si>
  <si>
    <t>Os objetos pertencem a área auditada</t>
  </si>
  <si>
    <t>Limpo sem manchas
ou teias de aranha</t>
  </si>
  <si>
    <t>Limpo sem poeira ou teia
de aranha</t>
  </si>
  <si>
    <t>Limpo sem poeira,
manchas ou teia de 
arranha</t>
  </si>
  <si>
    <t>Ambiente Externo</t>
  </si>
  <si>
    <t>Possui local adequado para
guarda e estão identificados</t>
  </si>
  <si>
    <t>Limpo sem manchas ou teias de aranha</t>
  </si>
  <si>
    <t>Possui programação de limpeza (ver registro)</t>
  </si>
  <si>
    <t>Fios elétricos expostos com
perigo de acidente de trabalho</t>
  </si>
  <si>
    <t>Dentro do dinjuntor existe
identificação das chaves
(Se a área tiver dijuntor)</t>
  </si>
  <si>
    <r>
      <t xml:space="preserve">Possue lâmpada
funcionando normalmente
e está com </t>
    </r>
    <r>
      <rPr>
        <b/>
        <sz val="10"/>
        <rFont val="Times New Roman"/>
        <family val="1"/>
      </rPr>
      <t>copo de proteção</t>
    </r>
  </si>
  <si>
    <t>Limpo sem manchas
ou poeira</t>
  </si>
  <si>
    <t>Possui quadro e está fixo</t>
  </si>
  <si>
    <t>Os documentos ou avisos
estão com data atualizada</t>
  </si>
  <si>
    <t>Conservado, sem comprometer a sua função</t>
  </si>
  <si>
    <t>Possuem extintor</t>
  </si>
  <si>
    <t>Está em local correto
e identificado</t>
  </si>
  <si>
    <t>Os objetos estão no
local correto
(Identificado)</t>
  </si>
  <si>
    <t>Os documenttos estão em pastas identificados</t>
  </si>
  <si>
    <t>Armário em bom estado, sem correr risco de acidente</t>
  </si>
  <si>
    <t>Possui placa de
identificação e mapa de risco atualizado</t>
  </si>
  <si>
    <t>Só há objetos pertencentes
a própria área auditada e estão identificados</t>
  </si>
  <si>
    <t>Estrutura firme sem
reisoc de acidente</t>
  </si>
  <si>
    <t>Possui distância de
aproximadamente
20cm da parede</t>
  </si>
  <si>
    <t>Prateleiras e mesas</t>
  </si>
  <si>
    <t>Possui papel toalha e sabão
líquido em recipientes consevados</t>
  </si>
  <si>
    <t>Possui material de higiene em quantidade satisfatória para o uso</t>
  </si>
  <si>
    <t>limpos</t>
  </si>
  <si>
    <t>Possui cordão para acionamento
da descarga</t>
  </si>
  <si>
    <t>Porta</t>
  </si>
  <si>
    <t>Limpo sem machas ou poeira</t>
  </si>
  <si>
    <t>Câmara em  geral</t>
  </si>
  <si>
    <t>Calçadas e paredes
sem sujeira (em excesso)</t>
  </si>
  <si>
    <t>Os objetos pertecentes ao
estoque estão separados corretamentes</t>
  </si>
  <si>
    <t>Há sinalização no local indicando produtos tóxicos</t>
  </si>
  <si>
    <t>Tem registro do último
descarte
(ver documento)</t>
  </si>
  <si>
    <t>Possui placa de advertência</t>
  </si>
  <si>
    <t>Estão limpas</t>
  </si>
  <si>
    <t>Porta, cancela e
janelas</t>
  </si>
  <si>
    <t>Limpa sem baldes, ferramentas ou outros objetos</t>
  </si>
  <si>
    <t>São acionados facilmentes</t>
  </si>
  <si>
    <t>Estão limpos</t>
  </si>
  <si>
    <t>É feita a reposição dos
produtos antes de acabar.</t>
  </si>
  <si>
    <t>Os objetos estão no
local correto
(identificados)</t>
  </si>
  <si>
    <t>Limpo sem manchas 
ou poeira</t>
  </si>
  <si>
    <t>Limpo sem manchas
 ou poeira</t>
  </si>
  <si>
    <t>Estrutura firme sem
risco de acidente</t>
  </si>
  <si>
    <t>Área limpa</t>
  </si>
  <si>
    <t>Limpa sem manchas de
óleo ou graxas</t>
  </si>
  <si>
    <t>CHECK LIST DE AUDITORIA DO 5S
LOCAL – OFICINA (Elétrica)</t>
  </si>
  <si>
    <t>CHECK LIST DE AUDITORIA DO 5S
LOCAL – OFICINA (Mecânica)</t>
  </si>
  <si>
    <t>Está sendo usado o Luvex</t>
  </si>
  <si>
    <t>Portão</t>
  </si>
  <si>
    <t>Lixeira no local correto</t>
  </si>
  <si>
    <t>Banheiro</t>
  </si>
  <si>
    <t xml:space="preserve">Porta </t>
  </si>
  <si>
    <t>Piso sem trincas e imperfeições;
Paredes sem trincas e infiltrações;
Teto sem goteiras e firme.</t>
  </si>
  <si>
    <t>Calçada e cerca conservada</t>
  </si>
  <si>
    <t>Ambiente Interno</t>
  </si>
  <si>
    <t>Os objetos estão no
local correto
(Identificados)</t>
  </si>
  <si>
    <t>Mantér embalagens fechadas</t>
  </si>
  <si>
    <t>Lavatório (mãos) e chuveiros</t>
  </si>
  <si>
    <t xml:space="preserve">Possui boa fixação e tem sistema
completo (descarga e assento) </t>
  </si>
  <si>
    <t>Todos funcionando 
normalmente</t>
  </si>
  <si>
    <t>Material de Limpeza</t>
  </si>
  <si>
    <t>Se existe material em quantidade suficiente</t>
  </si>
  <si>
    <t>Estão identificados e no local adequado</t>
  </si>
  <si>
    <t>Extintor de Incêndio</t>
  </si>
  <si>
    <t>Possui extintor</t>
  </si>
  <si>
    <t>Lacre intacto e data de validade em dias</t>
  </si>
  <si>
    <t xml:space="preserve">É realizado a manutenção periódica </t>
  </si>
  <si>
    <t>Maçanetas, ferrolhos, dobradiças em bom
estado conservação</t>
  </si>
  <si>
    <t>Só há objetos pertencentes
a própria área auditada e devidos lugares</t>
  </si>
  <si>
    <t>Verificar gavetas</t>
  </si>
  <si>
    <t>Estão no local correto</t>
  </si>
  <si>
    <t>Possui sistema de descarga (cordão ou automatico)
da descarga</t>
  </si>
  <si>
    <t>Câmaras fria</t>
  </si>
  <si>
    <t>Coifa</t>
  </si>
  <si>
    <t>Bem fixada</t>
  </si>
  <si>
    <t>Limpeza do filtro e partes externa e internas</t>
  </si>
  <si>
    <t>Registro de limpeza atualizado</t>
  </si>
  <si>
    <t>Os ralos São lipos frequentemente</t>
  </si>
  <si>
    <t>Mata Mosca</t>
  </si>
  <si>
    <t>Funcionando sem interferencia</t>
  </si>
  <si>
    <t>No local apropiado e bem fixado</t>
  </si>
  <si>
    <t>Conciderar o Extintor do Tanque-2</t>
  </si>
  <si>
    <t>Bebedoro</t>
  </si>
  <si>
    <t>Em bom funcionamento</t>
  </si>
  <si>
    <t xml:space="preserve">Limpos sem manchas
</t>
  </si>
  <si>
    <t>Umidificador</t>
  </si>
  <si>
    <t>Possui umidificador funcionando normalmente</t>
  </si>
  <si>
    <t>Estar no local edequado</t>
  </si>
  <si>
    <t>Limpo e com saco plástico no lixo</t>
  </si>
  <si>
    <t>Com papel e sabonete</t>
  </si>
  <si>
    <t>Bancadas de Preparo</t>
  </si>
  <si>
    <t>Ambiente Externo e Interno</t>
  </si>
  <si>
    <t>Ambiente Interno e Externo</t>
  </si>
  <si>
    <t>OBSERVAÇÕES:</t>
  </si>
  <si>
    <t>DÊ SUGESTÕES PARA MELHORAR O NOSSO AMBIENTE</t>
  </si>
  <si>
    <r>
      <t>LEGENDA:</t>
    </r>
    <r>
      <rPr>
        <sz val="10"/>
        <rFont val="Times New Roman"/>
        <family val="1"/>
      </rPr>
      <t xml:space="preserve">    </t>
    </r>
    <r>
      <rPr>
        <b/>
        <sz val="10"/>
        <rFont val="Times New Roman"/>
        <family val="1"/>
      </rPr>
      <t xml:space="preserve">P </t>
    </r>
    <r>
      <rPr>
        <sz val="10"/>
        <rFont val="Times New Roman"/>
        <family val="1"/>
      </rPr>
      <t xml:space="preserve">(Pontuação do Item)                                   </t>
    </r>
    <r>
      <rPr>
        <b/>
        <sz val="10"/>
        <rFont val="Times New Roman"/>
        <family val="1"/>
      </rPr>
      <t>PREENCHIMENTO:</t>
    </r>
    <r>
      <rPr>
        <sz val="10"/>
        <rFont val="Times New Roman"/>
        <family val="1"/>
      </rPr>
      <t xml:space="preserve">    Marcar com </t>
    </r>
    <r>
      <rPr>
        <b/>
        <u/>
        <sz val="10"/>
        <rFont val="Times New Roman"/>
        <family val="1"/>
      </rPr>
      <t>C</t>
    </r>
    <r>
      <rPr>
        <u/>
        <sz val="10"/>
        <rFont val="Times New Roman"/>
        <family val="1"/>
      </rPr>
      <t xml:space="preserve"> </t>
    </r>
    <r>
      <rPr>
        <sz val="10"/>
        <rFont val="Times New Roman"/>
        <family val="1"/>
      </rPr>
      <t xml:space="preserve">sobre os itens corretos e com </t>
    </r>
    <r>
      <rPr>
        <b/>
        <u/>
        <sz val="10"/>
        <rFont val="Times New Roman"/>
        <family val="1"/>
      </rPr>
      <t>X</t>
    </r>
    <r>
      <rPr>
        <sz val="10"/>
        <rFont val="Times New Roman"/>
        <family val="1"/>
      </rPr>
      <t xml:space="preserve"> sobre os itens irregulares.</t>
    </r>
  </si>
  <si>
    <t>Bancada</t>
  </si>
  <si>
    <t>Só possui objetos de uso</t>
  </si>
  <si>
    <t>Descolador de Pneus</t>
  </si>
  <si>
    <t>no local correto e com a trava</t>
  </si>
  <si>
    <t>Suport de Pneus</t>
  </si>
  <si>
    <t>Os pneus estão local correto</t>
  </si>
  <si>
    <t>locomovendo com vacilidade em bom
estado conservação</t>
  </si>
  <si>
    <t>Piso demarcado</t>
  </si>
  <si>
    <t xml:space="preserve">
</t>
  </si>
  <si>
    <t>Controlador de Câmara</t>
  </si>
  <si>
    <t>Possui  controlador</t>
  </si>
  <si>
    <t>Está conectado ao sistema (triforce)</t>
  </si>
  <si>
    <t>Piso,teto  e Paredes sem trincas e imperfeições, infiltrações que comprometam a estrutura;</t>
  </si>
  <si>
    <t>NOTA FINAL</t>
  </si>
  <si>
    <t>NOTA AUDITORIA</t>
  </si>
  <si>
    <t>TOTAL DA NOTA</t>
  </si>
  <si>
    <t>Em bom estado de conservação
sem comprometer risco de acidentes</t>
  </si>
  <si>
    <t>Estrutura sem danos e pintura sem ferugem que comprometam a saúde</t>
  </si>
  <si>
    <t>Pintura em bom estado sem
pontos de ferrugem que comprometam a saúde</t>
  </si>
  <si>
    <t>Pintura em bom estado, alimentos expostos a ferrugem</t>
  </si>
  <si>
    <t>Área Interna</t>
  </si>
  <si>
    <t>Possui placa de
identificação do Poço</t>
  </si>
  <si>
    <t>Possui quadro de mapa
de risco e atualizado</t>
  </si>
  <si>
    <t>Piso em bom estado, sem imperfeições que cause risco;
Paredes em bom estado, sem rodapé largando (desgasgando) a tinta;
Telhado sem goteiras, quebrada ou faltando.</t>
  </si>
  <si>
    <t>Realizado limpeza frequentimente (sem teias de aranha, casa de abelhas, cupins ou ninhos de pássaros)</t>
  </si>
  <si>
    <t>Pintura bem conservada sem manchas em excesso e roda pé pintado</t>
  </si>
  <si>
    <t>Luminárioa e lâmpada firme sem sujeira</t>
  </si>
  <si>
    <t>A reposição é realizado com frequentemente</t>
  </si>
  <si>
    <t>Controlador (CLP) ou Rádio de comunicação</t>
  </si>
  <si>
    <t>Possui  CLP e estar em funcionamento normal</t>
  </si>
  <si>
    <t>Está identificados</t>
  </si>
  <si>
    <t>Sistema de captação e Bombeamento</t>
  </si>
  <si>
    <t>Todo o sistema funcionando normalmente</t>
  </si>
  <si>
    <t>Está identificado</t>
  </si>
  <si>
    <t>Limpo sem mato alto ao redor</t>
  </si>
  <si>
    <t>Sem vazamentos em excesso</t>
  </si>
  <si>
    <t>Limpo sem mato alto</t>
  </si>
  <si>
    <t xml:space="preserve">É realizado a capina ou corte da grama, periódica </t>
  </si>
  <si>
    <t>Os sacos de adubos estão em local adequado e está
identificado corretamente</t>
  </si>
  <si>
    <t>Há sacos vazios espalhado no interior ou redor do Poço</t>
  </si>
  <si>
    <t>Sacos de adubos rasgados, perda de adubos no piso ou pelo chão</t>
  </si>
  <si>
    <t xml:space="preserve">Piso, Paredes
</t>
  </si>
  <si>
    <t>Fechando  com facilidade</t>
  </si>
  <si>
    <t>Extenção do Controlador (CLP) ou Rádio de comunicação</t>
  </si>
  <si>
    <t>Chave de acionamento da bomba fixado e bem firme na parede</t>
  </si>
  <si>
    <t>Sem falta de telhas, área ao redor bem conservadas</t>
  </si>
  <si>
    <t xml:space="preserve">                                                                                                                       Obs.: No ítem (CLP),  considerar o do poço 2</t>
  </si>
  <si>
    <t>LEGENDA:    P (Pontuação do Item)                                   PREENCHIMENTO:    Marcar com C sobre os itens corretos e com X sobre os itens irregulares.</t>
  </si>
  <si>
    <t>CHECK LIST DE AUDITORIA DO 5S
LOCAL – Serralheria</t>
  </si>
  <si>
    <t>Limpa sem residuo ou pó de serra</t>
  </si>
  <si>
    <t>Portão e Grades de proteção</t>
  </si>
  <si>
    <t>locomovendo com facilidade em bom
estado conservação</t>
  </si>
  <si>
    <t>Estão todos em seus devidos   lugares e empilhado</t>
  </si>
  <si>
    <t>Pnues separados por tamanhos</t>
  </si>
  <si>
    <t>Esta estacionada no local correto</t>
  </si>
  <si>
    <t>Tem placa de indentificação</t>
  </si>
  <si>
    <t>Vestuario</t>
  </si>
  <si>
    <t>Roupas fora dos ármarios</t>
  </si>
  <si>
    <t>ármarios limpo</t>
  </si>
  <si>
    <t>ármario indentificados por pessoas</t>
  </si>
  <si>
    <t>Todas com vidro</t>
  </si>
  <si>
    <t>Todos com vidro</t>
  </si>
  <si>
    <t xml:space="preserve">Estocagem de adubos </t>
  </si>
  <si>
    <t>Todo o sistema está funcionando normalmente</t>
  </si>
  <si>
    <t xml:space="preserve">Motor bombas sem poeira ou teia de aranha  </t>
  </si>
  <si>
    <t>O Poço está sendo acionado pelo  Controlador (CLP) do Tanque via cabo ou via rede conectado ao SIG</t>
  </si>
  <si>
    <t>Quando em manutenção os objetos utilizados estão organizados, quando não, os objetos pertencem a área auditada, Área capinada ou grama aparada</t>
  </si>
  <si>
    <t xml:space="preserve">Funcionando Normalmente
</t>
  </si>
  <si>
    <t>Possui material de higiene ( papel higienico)</t>
  </si>
  <si>
    <t xml:space="preserve">Material de higiene
</t>
  </si>
  <si>
    <t>Vaso Sanitário e Mictório</t>
  </si>
  <si>
    <t>Vestuário</t>
  </si>
  <si>
    <t>Quando em manutenção os objetos utilizados estão organizados, quando não, os objetos pertencem a área auditada, Área capinada ou mato alto.</t>
  </si>
  <si>
    <t>Dobradiças em bom
estado de conservação</t>
  </si>
  <si>
    <t>Quadro de aviso</t>
  </si>
  <si>
    <t>Quadro firme</t>
  </si>
  <si>
    <t xml:space="preserve">Se existe material em quantidade suficiente </t>
  </si>
  <si>
    <t>Os objetos pertencem a área auditada, reboques, implementos e outros matériais em manutenção</t>
  </si>
  <si>
    <t>No local adequado</t>
  </si>
  <si>
    <t xml:space="preserve">CHECK LIST DE AUDITORIA DO 5S
LOCAL – SALA DE FERRAMENTAS BENEFICIAMENTO - 1 </t>
  </si>
  <si>
    <t>Bebedoro área externa</t>
  </si>
  <si>
    <t xml:space="preserve">             </t>
  </si>
  <si>
    <t>Portas, Janelas e basculantes</t>
  </si>
  <si>
    <t>Portas e Janelas</t>
  </si>
  <si>
    <t xml:space="preserve"> CHECK LIST DE AUDITORIA DO 5S LOCAL BORRACHARIA</t>
  </si>
  <si>
    <t>Friser e Geladeira</t>
  </si>
  <si>
    <t>Frizer</t>
  </si>
  <si>
    <t>Bancada Móvel</t>
  </si>
  <si>
    <t>CHECK LIST DE AUDITORIA DO 5S
LOCAL – REFEITÓRIO/COZINHA UNID. 8</t>
  </si>
  <si>
    <t>Estrutura firme sem
riscos de acidentes</t>
  </si>
  <si>
    <t>Chuveiro e lava-olho</t>
  </si>
  <si>
    <t>Possui os dois no local</t>
  </si>
  <si>
    <t>Porta com acesso fácil, porém sempre trancada;</t>
  </si>
  <si>
    <t>Bombas costais manuais</t>
  </si>
  <si>
    <t>Bombas costais motorizadas</t>
  </si>
  <si>
    <t>As embalagens se encontram
nas caixas de devolução ou em sacos padronizados</t>
  </si>
  <si>
    <t>CHECK LIST DE AUDITORIA DO 5S
LOCAL – Almox. Quím. Casa de Bomba e Descarte de Embalagem</t>
  </si>
  <si>
    <t xml:space="preserve">Varal de estender roupas </t>
  </si>
  <si>
    <t>Bem Esticados</t>
  </si>
  <si>
    <t>Só possui epi´s necessários
de uso do local e quantidade
adequada e estão bem distribuidos</t>
  </si>
  <si>
    <t>CHECK LIST DE AUDITORIA DO 5S
LOCAL – Almox. Quím. Lavanderia de EPI</t>
  </si>
  <si>
    <t>Só possui objetos necessários
de uso do local, possui matérial de higiene (papel higienico) e sabão liquido</t>
  </si>
  <si>
    <t xml:space="preserve">Possui placa de
identificação, vaso sanitário, chuveiro e lavatório de mãos, mictório em bom funcionamento </t>
  </si>
  <si>
    <t>Vaso Sanitário E mictório</t>
  </si>
  <si>
    <t>Piso sem tricas e imperfeições;
Teto sem goteras e firme.</t>
  </si>
  <si>
    <t>CHECK LIST DE AUDITORIA DO 5S
LOCAL – BANHEIRO / VESTIÁRIO UNID. 8</t>
  </si>
  <si>
    <t>Possui armário e em quantidade suficiente para os funcionários</t>
  </si>
  <si>
    <t>Está Identificado por usuário</t>
  </si>
  <si>
    <t xml:space="preserve">Compressor de Ar (pintura) </t>
  </si>
  <si>
    <t>Funcionando Normalmente</t>
  </si>
  <si>
    <t>Maçanetas, ferrolhos, dobradiças em bom estado conservação</t>
  </si>
  <si>
    <t>CHECK LIST DE AUDITORIA DO 5S
LOCAL – BANHEIRO / VESTIÁRIO UNID. 1</t>
  </si>
  <si>
    <t>CHECK LIST DE AUDITORIA DO 5S
LOCAL – BANHEIRO / VESTIÁRIO UNID. 2</t>
  </si>
  <si>
    <r>
      <t>LEGENDA:</t>
    </r>
    <r>
      <rPr>
        <sz val="14"/>
        <rFont val="Times New Roman"/>
        <family val="1"/>
      </rPr>
      <t xml:space="preserve">    </t>
    </r>
    <r>
      <rPr>
        <b/>
        <sz val="14"/>
        <rFont val="Times New Roman"/>
        <family val="1"/>
      </rPr>
      <t xml:space="preserve">P </t>
    </r>
    <r>
      <rPr>
        <sz val="14"/>
        <rFont val="Times New Roman"/>
        <family val="1"/>
      </rPr>
      <t xml:space="preserve">(Pontuação do Item)                                   </t>
    </r>
    <r>
      <rPr>
        <b/>
        <sz val="14"/>
        <rFont val="Times New Roman"/>
        <family val="1"/>
      </rPr>
      <t>PREENCHIMENTO:</t>
    </r>
    <r>
      <rPr>
        <sz val="14"/>
        <rFont val="Times New Roman"/>
        <family val="1"/>
      </rPr>
      <t xml:space="preserve">    Marcar com </t>
    </r>
    <r>
      <rPr>
        <b/>
        <u/>
        <sz val="14"/>
        <rFont val="Times New Roman"/>
        <family val="1"/>
      </rPr>
      <t>C</t>
    </r>
    <r>
      <rPr>
        <u/>
        <sz val="14"/>
        <rFont val="Times New Roman"/>
        <family val="1"/>
      </rPr>
      <t xml:space="preserve"> </t>
    </r>
    <r>
      <rPr>
        <sz val="14"/>
        <rFont val="Times New Roman"/>
        <family val="1"/>
      </rPr>
      <t xml:space="preserve">sobre os itens corretos e com </t>
    </r>
    <r>
      <rPr>
        <b/>
        <u/>
        <sz val="14"/>
        <rFont val="Times New Roman"/>
        <family val="1"/>
      </rPr>
      <t>X</t>
    </r>
    <r>
      <rPr>
        <sz val="14"/>
        <rFont val="Times New Roman"/>
        <family val="1"/>
      </rPr>
      <t xml:space="preserve"> sobre os itens irregulares.</t>
    </r>
  </si>
  <si>
    <t>CHECK LIST DE AUDITORIA DO 5S
LOCAL – POÇO - 6 Unidade - 01</t>
  </si>
  <si>
    <t>CHECK LIST DE AUDITORIA DO 5S
LOCAL – CÂMARA FRIA 02 UNID. 01</t>
  </si>
  <si>
    <t>CHECK LIST DE AUDITORIA DO 5S
LOCAL – CÂMARA FRIA 01 UNID. 01</t>
  </si>
  <si>
    <t>CHECK LIST DE AUDITORIA DO 5S
LOCAL – CÂMARA FRIA 03 UNID. 01</t>
  </si>
  <si>
    <t>CHECK LIST DE AUDITORIA DO 5S
LOCAL – CÂMARA FRIA 04 UNID. 01</t>
  </si>
  <si>
    <t>CHECK LIST DE AUDITORIA DO 5S
LOCAL – CÂMARA FRIA 01 UNID. 02</t>
  </si>
  <si>
    <t>CHECK LIST DE AUDITORIA DO 5S
LOCAL – CÂMARA FRIA 02 UNID. 02</t>
  </si>
  <si>
    <t>CHECK LIST DE AUDITORIA DO 5S
LOCAL – CÂMARA FRIA 03 UNID. 02</t>
  </si>
  <si>
    <t>Calçados e objetos pessoais</t>
  </si>
  <si>
    <t>Estão na área externa pendurados no suporte</t>
  </si>
  <si>
    <t>Limpo sem excesso de barro ou lama</t>
  </si>
  <si>
    <t>Documentos Atualizados</t>
  </si>
  <si>
    <t>Possui Placa de identificação</t>
  </si>
  <si>
    <t>Os objetos pertentence a área audutada</t>
  </si>
  <si>
    <t xml:space="preserve">Estão no local correto e sinalizado por tamanho </t>
  </si>
  <si>
    <t>Paredes limpas sem nodas, área limpa, capinado</t>
  </si>
  <si>
    <t>Só possui objetos necessários
de uso do local, Área capinada ou grama aparada</t>
  </si>
  <si>
    <t>CHECK LIST DE AUDITORIA DO 5S
LOCAL – TANQUES 01 UNID. 02</t>
  </si>
  <si>
    <t>CHECK LIST DE AUDITORIA DO 5S
LOCAL – TANQUES 02 UNID. 02</t>
  </si>
  <si>
    <t>CHECK LIST DE AUDITORIA DO 5S
LOCAL – Manutenção de Máquinas</t>
  </si>
  <si>
    <t>Local em geral</t>
  </si>
  <si>
    <t xml:space="preserve">Piso e Teto
</t>
  </si>
  <si>
    <t>Material
de limpeza</t>
  </si>
  <si>
    <t>CHECK LIST DE AUDITORIA DO 5S
LOCAL – BENEFICIAMENTO - 8</t>
  </si>
  <si>
    <t>CHECK LIST DE AUDITORIA DO 5S
LOCAL – Almoxarifado Unid. 8</t>
  </si>
  <si>
    <t>Estacionamento motos</t>
  </si>
  <si>
    <t>Matérial Reutilizável</t>
  </si>
  <si>
    <t>Estacionamento das Carretas</t>
  </si>
  <si>
    <t>O portão está fechado</t>
  </si>
  <si>
    <t>Paleteiras e Carrinhos</t>
  </si>
  <si>
    <t>Estão em bom funcionamento</t>
  </si>
  <si>
    <t>Dispostos em local correto e sinalizado</t>
  </si>
  <si>
    <t>Pintura e solda em bom estado de conservação</t>
  </si>
  <si>
    <t>Área de descarte e doação de fruta</t>
  </si>
  <si>
    <t>CHECK LIST DE AUDITORIA DO 5S
LOCAL – POÇO - 1 Unidade - 01</t>
  </si>
  <si>
    <t>Área Limpa</t>
  </si>
  <si>
    <t xml:space="preserve">Em bom estado de conservação
</t>
  </si>
  <si>
    <t>Estão no local correto e identificado</t>
  </si>
  <si>
    <t xml:space="preserve">Está limpo </t>
  </si>
  <si>
    <t>Aventais, Capacetes, botas e demais
EPI´s</t>
  </si>
  <si>
    <t>NOTA FINAL:</t>
  </si>
  <si>
    <r>
      <t>LEGENDA:</t>
    </r>
    <r>
      <rPr>
        <sz val="16"/>
        <rFont val="Times New Roman"/>
        <family val="1"/>
      </rPr>
      <t xml:space="preserve">    </t>
    </r>
    <r>
      <rPr>
        <b/>
        <sz val="16"/>
        <rFont val="Times New Roman"/>
        <family val="1"/>
      </rPr>
      <t xml:space="preserve">P </t>
    </r>
    <r>
      <rPr>
        <sz val="16"/>
        <rFont val="Times New Roman"/>
        <family val="1"/>
      </rPr>
      <t xml:space="preserve">(Pontuação do Item)                                   </t>
    </r>
    <r>
      <rPr>
        <b/>
        <sz val="16"/>
        <rFont val="Times New Roman"/>
        <family val="1"/>
      </rPr>
      <t>PREENCHIMENTO:</t>
    </r>
    <r>
      <rPr>
        <sz val="16"/>
        <rFont val="Times New Roman"/>
        <family val="1"/>
      </rPr>
      <t xml:space="preserve">    Marcar com </t>
    </r>
    <r>
      <rPr>
        <b/>
        <u/>
        <sz val="16"/>
        <rFont val="Times New Roman"/>
        <family val="1"/>
      </rPr>
      <t>C</t>
    </r>
    <r>
      <rPr>
        <u/>
        <sz val="16"/>
        <rFont val="Times New Roman"/>
        <family val="1"/>
      </rPr>
      <t xml:space="preserve"> </t>
    </r>
    <r>
      <rPr>
        <sz val="16"/>
        <rFont val="Times New Roman"/>
        <family val="1"/>
      </rPr>
      <t xml:space="preserve">sobre os itens corretos e com </t>
    </r>
    <r>
      <rPr>
        <b/>
        <u/>
        <sz val="16"/>
        <rFont val="Times New Roman"/>
        <family val="1"/>
      </rPr>
      <t>X</t>
    </r>
    <r>
      <rPr>
        <sz val="16"/>
        <rFont val="Times New Roman"/>
        <family val="1"/>
      </rPr>
      <t xml:space="preserve"> sobre os itens irregulares.</t>
    </r>
  </si>
  <si>
    <t xml:space="preserve">CHECK LIST DE AUDITORIA DO 5S
LOCAL – POÇO 07 DA UNID 01 </t>
  </si>
  <si>
    <t>CHECK LIST DE AUDITORIA DO 5S
LOCAL – POÇO 08 DA UNID 01</t>
  </si>
  <si>
    <t>CHECK LIST DE AUDITORIA DO 5S
LOCAL – POÇO  09 DA UNID 01</t>
  </si>
  <si>
    <r>
      <t xml:space="preserve">CHECK LIST DE AUDITORIA DO 5S
</t>
    </r>
    <r>
      <rPr>
        <b/>
        <sz val="18"/>
        <rFont val="Times New Roman"/>
        <family val="1"/>
      </rPr>
      <t>LOCAL – POÇO 10 DA UNID 01</t>
    </r>
  </si>
  <si>
    <t>CHECK LIST DE AUDITORIA DO 5S
LOCAL – POÇO  02 DA UNID. 02</t>
  </si>
  <si>
    <t>Área de descarte de fruta</t>
  </si>
  <si>
    <t>Banheiro e Vestiário</t>
  </si>
  <si>
    <t>Os objetos estão no local
correto e identificado</t>
  </si>
  <si>
    <t>Possui placa de
identificação, Porta em bom estado, Armário em bom estado, sem correr risco de acidente</t>
  </si>
  <si>
    <t>Só possui objetos necessários
de uso do local, Piso sem tricas e imperfeições;
Paredes sem tricas e infiltrações;
Teto sem goteras e firme, , possui matérial de higiene (papel higienico) e sabão liquido</t>
  </si>
  <si>
    <t>NOTA AUDITORIA:</t>
  </si>
  <si>
    <t>TOTAL DA NOTA:</t>
  </si>
  <si>
    <t>Grama cortada e dentro do cronograma,irrigaçâo funcionando.</t>
  </si>
  <si>
    <t>O portão está fechado, grama cortada e com irrigaçâo funcionando</t>
  </si>
  <si>
    <t xml:space="preserve">  Portões e tela de proteção</t>
  </si>
  <si>
    <t>Quadro de Comando</t>
  </si>
  <si>
    <t xml:space="preserve">CHECK LIST DE AUDITORIA DO 5S
LOCAL – ALMOXARIFADO central </t>
  </si>
  <si>
    <t>CHECK LIST DE AUDITORIA DO 5S
LOCAL – ALMOX. QUÍMICO UNIDADE 2</t>
  </si>
  <si>
    <t>CHECK LIST DE AUDITORIA DO 5S
LOCAL – ALMOX QUÍMICO UNIDADE 1</t>
  </si>
  <si>
    <t>Ventiladores</t>
  </si>
  <si>
    <t>Ventiladores.</t>
  </si>
  <si>
    <t>documentos</t>
  </si>
  <si>
    <t xml:space="preserve">quando em processo está no local. </t>
  </si>
  <si>
    <t>A distância de outras áreas está
a 20 metros confome
legislação</t>
  </si>
  <si>
    <t>Grama cortada e com irrigaçâo funcionando</t>
  </si>
  <si>
    <t>A distância de outras áreas está
a 30 metros confome
legislação, calçada em bom estado</t>
  </si>
  <si>
    <t>CHECK LIST DE AUDITORIA DO 5S
LOCAL – ANT-CÂMARA UNID. 01</t>
  </si>
  <si>
    <t>Quadro de comando</t>
  </si>
  <si>
    <t xml:space="preserve">É realizado a capina do mato da área externa periódicamente </t>
  </si>
  <si>
    <t>É realizado a capina do mato da área externa periódicamente</t>
  </si>
  <si>
    <t>Em bom estado de conservação para uso</t>
  </si>
  <si>
    <t>CHECK LIST DE AUDITORIA DO 5S
LOCAL – Vestuário Higienização</t>
  </si>
  <si>
    <t>CHECK LIST DE AUDITORIA DO 5S
LOCAL – Depósito Ofícina</t>
  </si>
  <si>
    <t>CHECK LIST DE AUDITORIA DO 5S
LOCAL – Rádio de Comunicação</t>
  </si>
  <si>
    <t>Rádio de Comunicação</t>
  </si>
  <si>
    <t>Funcionando normal</t>
  </si>
  <si>
    <t>Está em boas condições</t>
  </si>
  <si>
    <t>Está limpo</t>
  </si>
  <si>
    <t>É Feita a manutenção a cada 3 meses (ver registro)</t>
  </si>
  <si>
    <t>Empilhamento conforme identificação
e em quantidade segura</t>
  </si>
  <si>
    <t>Data:  ___  /  ___  / _____
Auditor:  ___________________
Representante da Área:  ________________</t>
  </si>
  <si>
    <t>CHECK LIST DE AUDITORIA DO 5S
LOCAL – ANTI-CÂMARA UNID. 8</t>
  </si>
  <si>
    <t>Ferramentas de Uso</t>
  </si>
  <si>
    <t>Rebaixador de Palletes, e Esteiras</t>
  </si>
  <si>
    <t>Rebaixador de Palletes, e esteiras</t>
  </si>
  <si>
    <t xml:space="preserve">Calçada bem conservada
sem rachaduras, tém ácool gel no supote para higienização, Os objetos estão no local correto e identificado </t>
  </si>
  <si>
    <t>Tém ácool gel no supote para higienização, Os objetos estão no local correto e identificado</t>
  </si>
  <si>
    <t>Calçada bem conservada
sem rachaduras, tém ácool gel no supote para higienização, Os objetos estão no local correto e identificado</t>
  </si>
  <si>
    <t>CHECK LIST DE AUDITORIA DO 5S
LOCAL – TANQUES DA Unid. 08 (01/02/03/04) ______</t>
  </si>
  <si>
    <t>Possui placa de
identificação, mapa
de risco atualizado</t>
  </si>
  <si>
    <t xml:space="preserve">Possui placa de
identificação na porta de entrada, Mapa de risco atualizado </t>
  </si>
  <si>
    <t>Quadro de aviso e gestão a vista</t>
  </si>
  <si>
    <t>Os veículos estão estacionados respeitando as demarcações</t>
  </si>
  <si>
    <t>Estacionamento
 motos</t>
  </si>
  <si>
    <t>Possui demarcações no chão</t>
  </si>
  <si>
    <t>Está sinalizado</t>
  </si>
  <si>
    <t>CHECK LIST DE AUDITORIA DO 5S
LOCAL – ALMOX. QUÍMICO UNIDADE 8</t>
  </si>
  <si>
    <t>Banheiro Chuveiro e lava-olho</t>
  </si>
  <si>
    <t xml:space="preserve">Só há objetos pertencentes
a esta área, </t>
  </si>
  <si>
    <t xml:space="preserve">O objetos em  bom estado, Possui placa de identificação </t>
  </si>
  <si>
    <t>É feita a reposição dos
produtos antes de acabar, Os produtos estão identificados</t>
  </si>
  <si>
    <t>Em bom funcionamento e sem vasamentos</t>
  </si>
  <si>
    <r>
      <t xml:space="preserve">Data:  ___  /  ___  / _____
Auditor:  ___________________
Representante da Área:  ________________ Responssavel da Área:      </t>
    </r>
    <r>
      <rPr>
        <b/>
        <sz val="14"/>
        <rFont val="Arial"/>
        <family val="2"/>
      </rPr>
      <t>José Omar</t>
    </r>
  </si>
  <si>
    <r>
      <t xml:space="preserve">Data:  ___  /  ___  / _____
Auditor:  ___________________
Representante da Área:  ________________ Responssavel da Área:   </t>
    </r>
    <r>
      <rPr>
        <b/>
        <sz val="14"/>
        <rFont val="Arial"/>
        <family val="2"/>
      </rPr>
      <t>José Ricardo</t>
    </r>
  </si>
  <si>
    <r>
      <t xml:space="preserve">Data:  ___  /  ___  / _____
Auditor:  ___________________
Representante da Área:  ________________ Responssavel da Área:  </t>
    </r>
    <r>
      <rPr>
        <b/>
        <sz val="14"/>
        <rFont val="Arial"/>
        <family val="2"/>
      </rPr>
      <t xml:space="preserve"> </t>
    </r>
    <r>
      <rPr>
        <b/>
        <sz val="12"/>
        <rFont val="Arial"/>
        <family val="2"/>
      </rPr>
      <t>Diogenes Simplicio</t>
    </r>
  </si>
  <si>
    <r>
      <t xml:space="preserve">Data:  ___  /  ___  / _____
Auditor:  ___________________
Representante da Área:  ________________                                           Responssavel da Área:      </t>
    </r>
    <r>
      <rPr>
        <b/>
        <sz val="14"/>
        <rFont val="Arial"/>
        <family val="2"/>
      </rPr>
      <t>José Omar</t>
    </r>
  </si>
  <si>
    <r>
      <t xml:space="preserve">Data:  ___  /  ___  / _____
Auditor:  ___________________
Representante da Área:  ________________                                                                                  Responssavel da Área:   </t>
    </r>
    <r>
      <rPr>
        <b/>
        <sz val="14"/>
        <rFont val="Arial"/>
        <family val="2"/>
      </rPr>
      <t>Heverton Salviano</t>
    </r>
  </si>
  <si>
    <r>
      <t xml:space="preserve">Data:  ___  /  ___  / _____
Auditor:  ___________________
Representante da Área:  ________________                      Responssavel da Área:   </t>
    </r>
    <r>
      <rPr>
        <b/>
        <sz val="14"/>
        <rFont val="Arial"/>
        <family val="2"/>
      </rPr>
      <t>José Ricardo</t>
    </r>
  </si>
  <si>
    <r>
      <t xml:space="preserve">Data:  ___  /  ___  / _____
Auditor:  ___________________
Representante da Área:  ________________                                                                                  Responssavel da Área:   </t>
    </r>
    <r>
      <rPr>
        <b/>
        <sz val="12"/>
        <rFont val="Arial"/>
        <family val="2"/>
      </rPr>
      <t>José Ricardo</t>
    </r>
  </si>
  <si>
    <r>
      <t xml:space="preserve">Data:  ___  /  ___  / _____
Auditor:  ___________________
Representante da Área:  ________________                                                                                  Responssavel da Área:   </t>
    </r>
    <r>
      <rPr>
        <b/>
        <sz val="12"/>
        <rFont val="Arial"/>
        <family val="2"/>
      </rPr>
      <t>Iolanda Matos</t>
    </r>
  </si>
  <si>
    <r>
      <t xml:space="preserve">Data:  ___  /  ___  / _____
Auditor:  ___________________
Representante da Área:  ________________ Responssavel da Área: </t>
    </r>
    <r>
      <rPr>
        <b/>
        <sz val="14"/>
        <rFont val="Arial"/>
        <family val="2"/>
      </rPr>
      <t>Carlos Garcia</t>
    </r>
  </si>
  <si>
    <r>
      <t xml:space="preserve">Data:  ___  /  ___  / _____
Auditor:  ___________________
Representante da Área:  ________________ Responssavel da Área: </t>
    </r>
    <r>
      <rPr>
        <b/>
        <sz val="12"/>
        <rFont val="Arial"/>
        <family val="2"/>
      </rPr>
      <t>Carlos Garcia</t>
    </r>
  </si>
  <si>
    <r>
      <t xml:space="preserve">Data:  ___  /  ___  / _____
Auditor:  ___________________
Representante da Área:  ________________ Responssavel da Área:  </t>
    </r>
    <r>
      <rPr>
        <b/>
        <sz val="12"/>
        <rFont val="Arial"/>
        <family val="2"/>
      </rPr>
      <t>José Ricardo</t>
    </r>
  </si>
  <si>
    <r>
      <t xml:space="preserve">Data:  ___  /  ___  / _____
Auditor:  ___________________
Representante da Área:  ________________ Responssavel da Área: </t>
    </r>
    <r>
      <rPr>
        <b/>
        <sz val="12"/>
        <rFont val="Arial"/>
        <family val="2"/>
      </rPr>
      <t>Heverton Salviano</t>
    </r>
  </si>
  <si>
    <r>
      <t xml:space="preserve">Data:  ___  /  ___  / _____
Auditor:  ___________________
Representante da Área:  ________________            Responssavel da Área:  </t>
    </r>
    <r>
      <rPr>
        <b/>
        <sz val="12"/>
        <rFont val="Arial"/>
        <family val="2"/>
      </rPr>
      <t>José Omar</t>
    </r>
  </si>
  <si>
    <r>
      <t xml:space="preserve">Data:  ___  /  ___  / _____
Auditor:  ___________________
Representante da Área:  ________________ Responssavel da Área:   </t>
    </r>
    <r>
      <rPr>
        <b/>
        <sz val="12"/>
        <rFont val="Arial"/>
        <family val="2"/>
      </rPr>
      <t>Heverton Salviano</t>
    </r>
  </si>
  <si>
    <r>
      <t xml:space="preserve">Data:  ___  /  ___  / _____
Auditor:  ___________________
Representante da Área:  ________________                                           Responssavel da Área:      </t>
    </r>
    <r>
      <rPr>
        <b/>
        <sz val="14"/>
        <rFont val="Arial"/>
        <family val="2"/>
      </rPr>
      <t>Joselio Brito</t>
    </r>
  </si>
  <si>
    <r>
      <t xml:space="preserve">Data:  ___  /  ___  / _____
Auditor:  ___________________
Representante da Área:  ________________ Responssavel da Área:      </t>
    </r>
    <r>
      <rPr>
        <b/>
        <sz val="14"/>
        <rFont val="Arial"/>
        <family val="2"/>
      </rPr>
      <t>Daniel Martins</t>
    </r>
  </si>
  <si>
    <r>
      <t xml:space="preserve">Data:  ___  /  ___  / _____
Auditor:  ___________________
Representante da Área:  ________________ Responssavel da Área: </t>
    </r>
    <r>
      <rPr>
        <b/>
        <sz val="18"/>
        <rFont val="Arial"/>
        <family val="2"/>
      </rPr>
      <t>Diógenes</t>
    </r>
  </si>
  <si>
    <r>
      <t xml:space="preserve">Data:  ___  /  ___  / _____
Auditor:  ___________________
Representante da Área:  ________________ Responssavel da Área: </t>
    </r>
    <r>
      <rPr>
        <b/>
        <sz val="14"/>
        <rFont val="Arial"/>
        <family val="2"/>
      </rPr>
      <t>Diógenes</t>
    </r>
  </si>
  <si>
    <r>
      <t xml:space="preserve">Data:  ___  /  ___  / _____
Auditor:  ___________________
Representante da Área:  ________________ Responssavel da Área: </t>
    </r>
    <r>
      <rPr>
        <b/>
        <sz val="14"/>
        <rFont val="Arial"/>
        <family val="2"/>
      </rPr>
      <t>Junior Logistica</t>
    </r>
  </si>
  <si>
    <r>
      <t xml:space="preserve">Data:  ___  /  ___  / _____
Auditor:  ___________________
Representante da Área:  ________________                                                                                  Responssavel da Área:   </t>
    </r>
    <r>
      <rPr>
        <b/>
        <sz val="12"/>
        <rFont val="Arial"/>
        <family val="2"/>
      </rPr>
      <t>Junior Logistica</t>
    </r>
  </si>
  <si>
    <t>Porta e cancela</t>
  </si>
  <si>
    <t>Porta e cancela com acesso fácil, porém sempre trancada;</t>
  </si>
  <si>
    <t>Os objetos estão no
local correto
(Identificado); caixas vazias ou cheia em cima de pallets</t>
  </si>
  <si>
    <t>Os portões são mantidos fechados</t>
  </si>
  <si>
    <t>Área ao redor bem conservada</t>
  </si>
  <si>
    <t>Os objetos pertencem a área auditada.</t>
  </si>
  <si>
    <t xml:space="preserve">Os objetos, equipamentos e chave de acionamento estão
identificados para pronto uso. </t>
  </si>
  <si>
    <t xml:space="preserve">Piso, Paredes e Teto </t>
  </si>
  <si>
    <t>Piso, Parede e telhado  estão em bom estado.</t>
  </si>
  <si>
    <t>Realizado limpeza frequentimente  (casa de abelhas, cupins ou ninhos de pássaros)</t>
  </si>
  <si>
    <t>Quadro, Instalações e iluminação
Elétrica</t>
  </si>
  <si>
    <t>Quadro elétrico, chave de acionamento e lâmpadas
funcionando normalmente.</t>
  </si>
  <si>
    <t>Quadro sem componetes ou cabos queimados, canaletas sem tampa de proteção.  Fios elétricos expostos com perigo de acidente de trabalho.</t>
  </si>
  <si>
    <t>Quadro está fechado. Luminária e lâmpada firme sem sujeira</t>
  </si>
  <si>
    <t>Há Registro da Coleta de dados: Amperagem/Pressões/Tensão (atualizada).</t>
  </si>
  <si>
    <t>Caixas de adubos e mangueiras de injeção de fertilizantes</t>
  </si>
  <si>
    <t xml:space="preserve">Estão em funcionamento e boa estado de conservação; </t>
  </si>
  <si>
    <t>Estão identificados de modo que facilite o controle da aplicação.</t>
  </si>
  <si>
    <t>Limpo sem excesso de cerosidade nas caixas e mangueiras.</t>
  </si>
  <si>
    <t>Todas as caixas estão tampadas.</t>
  </si>
  <si>
    <t>Há todos os registros de Lavagem do tanque, das caixas e das mangueiras. (atualizados)</t>
  </si>
  <si>
    <t>Quadro de Aviso/ Gestão à vista</t>
  </si>
  <si>
    <t>Há planilha de Controle de atividade, Sequência de irrigação, Fertirrigação, Planilhas de aplicação extras.</t>
  </si>
  <si>
    <t xml:space="preserve">Os documentos estão conservados e prenchidos. </t>
  </si>
  <si>
    <t>Todo o sistema está funcionando normalmente (Bombas, injetores venturi, solenoídes e etc...).</t>
  </si>
  <si>
    <t>Está identificados tanto as bombas como respectivos chave de acionamento e no local adequado e de modo que facilite o controle de aplicação.</t>
  </si>
  <si>
    <t>Motor bombas Limpos</t>
  </si>
  <si>
    <t>Há um registro dos dados de cada Poço e estão atualizados.</t>
  </si>
  <si>
    <t>EPI e Armário</t>
  </si>
  <si>
    <t>O funcionário está usando o EPI completo para sua atividade. (verificar no procedimento da atividade).</t>
  </si>
  <si>
    <t>No armário só há objetos pessoais (EPI) e relativos atividades diária do Poço. Os EPI, objetos e documentos estão identificados.</t>
  </si>
  <si>
    <t>Limpo sem poeira e e bem conservados.</t>
  </si>
  <si>
    <t>O Filtro da mascará está dentro do prazo de validade.</t>
  </si>
  <si>
    <t xml:space="preserve">Possue Lixeira próximo ao poço, sem excesso de lixo. </t>
  </si>
  <si>
    <t>Possui lixeiras adequadas.</t>
  </si>
  <si>
    <t xml:space="preserve">É realizado a capina e a coleta do lixo, periódicamente. </t>
  </si>
  <si>
    <t xml:space="preserve">Sacos de adubos estocados estão sobre estrado de PVC ; empilhado e sobras em cima </t>
  </si>
  <si>
    <t>É feita a manutenção
periódica (ver registro)</t>
  </si>
  <si>
    <t>É feito manutenção preventiva (ver registro)</t>
  </si>
  <si>
    <t>Estrutura firme sem
reiso de acidente</t>
  </si>
  <si>
    <t>A distância de outras áreas está
a 20 metros</t>
  </si>
  <si>
    <t>Limpas e sem
resíduos de defensivos</t>
  </si>
  <si>
    <t>A limpeza é feita diária</t>
  </si>
  <si>
    <t xml:space="preserve">Ver registro de limpeza </t>
  </si>
  <si>
    <t>Fechadura e dobradiças em bom
estado conservação</t>
  </si>
  <si>
    <t>Porta e
Portão</t>
  </si>
  <si>
    <t>Com acesso fácil, porém sempre trancada</t>
  </si>
  <si>
    <t xml:space="preserve">Dispostos em estrados </t>
  </si>
  <si>
    <t>Dispostos em extrados de
acordo com a identificação</t>
  </si>
  <si>
    <t>Banheiro e Chuveiro</t>
  </si>
  <si>
    <t>EPI</t>
  </si>
  <si>
    <t xml:space="preserve">Possui placa de
identificação, Porta em bom estado,  </t>
  </si>
  <si>
    <t>É feito o uso dos EPI´S Especificos para cada atividade</t>
  </si>
  <si>
    <t>O grafico de 5S da araea estarexposo e atualizado</t>
  </si>
  <si>
    <t>Sala em geral e Cabine  de Pintura</t>
  </si>
  <si>
    <t xml:space="preserve">Limpo </t>
  </si>
  <si>
    <t>Cumpre o cronograma de limpeza(ver registro)</t>
  </si>
  <si>
    <t>Conservados e com protetores mecânicos (partes móveis) e pronto uso</t>
  </si>
  <si>
    <t>Possui ferramentas e maquinarios em quantidades satisfatoria</t>
  </si>
  <si>
    <t>Estão em seus
devidos lugares ( quando não estiver em uso)</t>
  </si>
  <si>
    <t>Só há objetos pertencentes
a própria área auditada (exceto materiais em manutenção)</t>
  </si>
  <si>
    <t>Só possui objetos de uso dolocal</t>
  </si>
  <si>
    <t>Área limpa (sem objetos inutilizaveis)</t>
  </si>
  <si>
    <t>Está idemarcada</t>
  </si>
  <si>
    <t>Possui programação de limpeza (O registro estar atualizado)</t>
  </si>
  <si>
    <t>área de descarte Pneu</t>
  </si>
  <si>
    <t>É feito o descarte medinte necessidade</t>
  </si>
  <si>
    <t xml:space="preserve">  limpa</t>
  </si>
  <si>
    <t>O grafico de 5S da área está exposto e atualizado</t>
  </si>
  <si>
    <t>O grafico do 5S da área está exposto e atualizado</t>
  </si>
  <si>
    <t>Maçanetas, ferrolhos,
calhas e dobradiças em bom
estado conservação</t>
  </si>
  <si>
    <t xml:space="preserve">Material de higiene e suportes
</t>
  </si>
  <si>
    <t>Cumpre o cronograma de limpeza (ver registro)</t>
  </si>
  <si>
    <t>No armário só há objetos pessoais (EPI) e relativos atividades diária, Os objetos e documentos estão identificados.</t>
  </si>
  <si>
    <t>Quadro de manutenção de máquinas</t>
  </si>
  <si>
    <t>Cumpri as  datas previstas de manutenção (ver quadro)</t>
  </si>
  <si>
    <t>Utilizam toucas, aventais e
calçados apropriados (luva de aço no momento do corte da carne) estão fazendo o uso dos EPI´S de acordo com o procedimento</t>
  </si>
  <si>
    <t>Cabelos presos, unhas cortadas
e sem esmaltes ou adornos (ex: poseira, cordão, brinco, etc.</t>
  </si>
  <si>
    <t>Limpos sem rasgos</t>
  </si>
  <si>
    <t>limpa</t>
  </si>
  <si>
    <t xml:space="preserve"> limpa</t>
  </si>
  <si>
    <t xml:space="preserve">Limpos
</t>
  </si>
  <si>
    <t>Possui
mapa de risco, é realizado a capina ou corte da grama, periódica, possui cronograma de limpeza (ver registro)</t>
  </si>
  <si>
    <t>Possui mapa risco atualizado, É realizado a capina ou corte da grama, periódica, possui cronograma de limpeza (ver  registro)</t>
  </si>
  <si>
    <t>Possui mapa de risco atualizado, É realizado a capina ou corte da grama, periódica, possui cronograma de limpeza (ver registro)</t>
  </si>
  <si>
    <t>Possui quadro de mapa
de risco atualizado, O grafico do 5S da área está exposto e atualizado</t>
  </si>
  <si>
    <t>Os objetos pertencem a área auditada em cima da bancada só material de uso local</t>
  </si>
  <si>
    <t>Veiculo estacionado correto</t>
  </si>
  <si>
    <t xml:space="preserve">Só possui ferramentas de uso local </t>
  </si>
  <si>
    <t>Conservados e com protetores mecânicos (partes móveis) e em bom funcionamento</t>
  </si>
  <si>
    <t>Verificar ferramentas e maquinarios</t>
  </si>
  <si>
    <t xml:space="preserve">Limpo
</t>
  </si>
  <si>
    <t>Os objetos estão no
local correto
Incluindo frutas finas(Identificado)</t>
  </si>
  <si>
    <t>Estrutura bem fixada e funcionamento normal sem risco de açidente.</t>
  </si>
  <si>
    <t>A lixeira é esvaziada semanalmente</t>
  </si>
  <si>
    <t>E feita a troca d,água com frequencia(ver registro)</t>
  </si>
  <si>
    <t>Todas as chaves de acionamento estão identificadas</t>
  </si>
  <si>
    <t>Portas/Rastreamento de pallets</t>
  </si>
  <si>
    <t>Porta Está funcionando adequadamente e limpa
(vedação, abertura etc)</t>
  </si>
  <si>
    <t>Toda fruta que ta na câmara,encontra-se rastreada.</t>
  </si>
  <si>
    <t>Portas limpas</t>
  </si>
  <si>
    <t>Ver sistema de rastreamento.</t>
  </si>
  <si>
    <t>Documentos, e todos os registros atualizados.</t>
  </si>
  <si>
    <t>Possui manutenção
preventiva/ver registros</t>
  </si>
  <si>
    <t>Possue extintor adequado</t>
  </si>
  <si>
    <t>Extintor limpo sem poeira,
manchas e teia de 
arranha</t>
  </si>
  <si>
    <t>Esta em local correto, quando não esta em uso</t>
  </si>
  <si>
    <t>Em bom estado para o uso.</t>
  </si>
  <si>
    <t>Funcionario usando o EPI</t>
  </si>
  <si>
    <t>Quadros eletricos</t>
  </si>
  <si>
    <t xml:space="preserve">Os quadros eletricos são mantidos com as tampas fechadas  </t>
  </si>
  <si>
    <t>Componentes internos identificados</t>
  </si>
  <si>
    <t>Registro de manutençaõ preventiva está Atualizado ( ver registro)</t>
  </si>
  <si>
    <t xml:space="preserve">Quando em manutenção os objetos utilizados estão organizados, quando não, os objetos pertencem a área auditada, Área capinada  </t>
  </si>
  <si>
    <t>Sem falta de telhas, Tamque coberto e bomba sem vazamento</t>
  </si>
  <si>
    <t>Gerador</t>
  </si>
  <si>
    <t>Quando solicitado pronto para uso</t>
  </si>
  <si>
    <t>Cabos de ligação do gerador conectado a chave de transferência</t>
  </si>
  <si>
    <t>A USCA pronto para uso (comando de acionamento automatico)</t>
  </si>
  <si>
    <t>Acionando no horário de ponta e em falta de enérgia</t>
  </si>
  <si>
    <t>Manutenção gerador</t>
  </si>
  <si>
    <t>Bateria no local, mangueiras de combustível conectada</t>
  </si>
  <si>
    <t>Sistema de arrefecimento abastecido (água no radiador)</t>
  </si>
  <si>
    <t>Combustível suficiente para uso (acima de 10%).</t>
  </si>
  <si>
    <t xml:space="preserve">Luminárioa e lâmpada firme </t>
  </si>
  <si>
    <t>Registro de manutenção geral (troca filtro, óleo,etc) ver Orimetro</t>
  </si>
  <si>
    <t>O grafico de 5S da área estar exposto e atualizado</t>
  </si>
  <si>
    <t>Possui mapa de risco atualizado, placa de identificação e de informações.</t>
  </si>
  <si>
    <t>Os documentos estão expostos e atualizados</t>
  </si>
  <si>
    <t>locomovendo com facilidade em bom
estado de  conservação e limpo</t>
  </si>
  <si>
    <t>Em bom estado de Conservação e limpo (interno).</t>
  </si>
  <si>
    <t>Os espaçadores, trilhos e roldanas estão funcionando corretamente</t>
  </si>
  <si>
    <t>Possui lavatório de mãos no beneficiamento, Estrutua firme sem vazamento e limpo</t>
  </si>
  <si>
    <t>No bloqueio sanitário possui papel toalha e sabão
líquido em recipientes consevados</t>
  </si>
  <si>
    <t>Interruptores e lâmpadas
funcionando normalmente e limpos</t>
  </si>
  <si>
    <t>Existe demarcação e só possui objetos necessários
de uso do local, Decantadores e divisorias funcionando normal</t>
  </si>
  <si>
    <t>Pontos de vazão d`agua
desobistruídos e telas, Estrutura firme com vasão suficiente para movimento da fruta; as divisórias estão em bom estado.</t>
  </si>
  <si>
    <t>Excesso de sujeira
proveniente de
nodas; estão realizando a limpeza de acordo com procedimento.</t>
  </si>
  <si>
    <t>Tanques de recirculação de água com pelo menos duas pastilhas de cloro em recipientes adequados, os matériais bem conservados e usado corretamente a colocação dos produtos (detergente, sulfato de aluminio e cloro)</t>
  </si>
  <si>
    <t>Bancada de Seleção e despalma</t>
  </si>
  <si>
    <t>Em bom estado de conservação e Identificada e limpos</t>
  </si>
  <si>
    <t>Mantém no máximo 3 caixas de altura sobre pallets.</t>
  </si>
  <si>
    <t>Estão em bom funcionamento e sendo usados</t>
  </si>
  <si>
    <t>Funcionando adequadamente
e niveladas; teclas e visores visíveis.</t>
  </si>
  <si>
    <t>Possue objetos que não pertecem ao beneficiamento (entulhos)</t>
  </si>
  <si>
    <t>Pátio</t>
  </si>
  <si>
    <t>Existe contentores sujo na área</t>
  </si>
  <si>
    <t>Pallets rastreados e em locais improprios</t>
  </si>
  <si>
    <t>Na quantidade adequada; é feita higienização e sanitização dos utensílios</t>
  </si>
  <si>
    <t>As caixas estão organizadas e sobre pallets</t>
  </si>
  <si>
    <t>Banana de descarte está em reboque e são dispensados em locais específicos</t>
  </si>
  <si>
    <t>Está em local correto,  identificado e limpo</t>
  </si>
  <si>
    <t>Mantém no máximo 3 caixas no local.</t>
  </si>
  <si>
    <t>Em bom estado de conservação, Identificada e limpos</t>
  </si>
  <si>
    <t>As caixas estão organizadas</t>
  </si>
  <si>
    <t xml:space="preserve">Lavatório (mãos) </t>
  </si>
  <si>
    <t xml:space="preserve">Vasos Sanitário </t>
  </si>
  <si>
    <t>Está identificado por Usuario</t>
  </si>
  <si>
    <t>CHECK LIST DE AUDITORIA DO 5S
LOCAL – BANHEIRO / VISITANTES UND. 01</t>
  </si>
  <si>
    <t>Possui registro, pode ser em sistema das temperaturas durante o armazenamento dos produtos.</t>
  </si>
  <si>
    <t>Planilha de controle de estoque de Adubo(Ver a Planilha e comparar com estoque atual)</t>
  </si>
  <si>
    <t xml:space="preserve">Exixte vestigios de derrames de óleos ou graxas, </t>
  </si>
  <si>
    <t>Caixa separadora de oleo e graxa esta funcionando, tem registro de coleta.</t>
  </si>
  <si>
    <t>O grafico de 5S da área esta exposto e atualizado</t>
  </si>
  <si>
    <t>Verificar as marcações de lavagens das roupas, por usuários. Máx 30 lavagens</t>
  </si>
  <si>
    <t>Os objetos estão no
local correto, nas embalagens fechadas respeitando ordem arrumação para químicos e identificados</t>
  </si>
  <si>
    <t>Porta e portão</t>
  </si>
  <si>
    <t>Portão sempre fechado para evitar entrada de estranhos.</t>
  </si>
  <si>
    <t>Possui identificação de área para banho dos aplicadores</t>
  </si>
  <si>
    <t>Cada item está identificado e pode ser rastreado para saber o saldo atual</t>
  </si>
  <si>
    <t>E feita a atualização de estoque sempre que é retirado material (confrontar Fisico com estoque)</t>
  </si>
  <si>
    <t>Estacionamento do tc 14</t>
  </si>
  <si>
    <t xml:space="preserve">Existe objetos que não pertencem ao local </t>
  </si>
  <si>
    <t xml:space="preserve">possui placa de identificado </t>
  </si>
  <si>
    <t>limpo sem teia de aranha</t>
  </si>
  <si>
    <r>
      <t xml:space="preserve">CHECK LIST DE AUDITORIA DO 5S
</t>
    </r>
    <r>
      <rPr>
        <b/>
        <sz val="18"/>
        <rFont val="Times New Roman"/>
        <family val="1"/>
      </rPr>
      <t>LOCAL – POÇOS 4 unidade 1</t>
    </r>
  </si>
  <si>
    <t xml:space="preserve">KIT revisão </t>
  </si>
  <si>
    <t>possui identificação.</t>
  </si>
  <si>
    <t>Pias, máquina de lavar e torneiras (Externa)</t>
  </si>
  <si>
    <t xml:space="preserve"> CHECK LIST DE AUDITORIA DO 5S  AREA DE DESCARREGO DE CACHO UNID. 1</t>
  </si>
  <si>
    <t>Data:  ___  /  ___  / _____
Auditor:  ___________________
Representante da Área:  ________________                                                                                  Responssavel da Área:   José Omar</t>
  </si>
  <si>
    <t>Local geral</t>
  </si>
  <si>
    <t>Sem acumulo de engaço ou banana madura</t>
  </si>
  <si>
    <t>Possui placa de
identificação e Mapa de risco atualizado</t>
  </si>
  <si>
    <t>Piso, Colunas 
e Teto</t>
  </si>
  <si>
    <t>Piso sem  imperfeições;
Pilastres sem tricas;
Teto sem goteras e firme.</t>
  </si>
  <si>
    <t xml:space="preserve"> As sacolas são retirada e depositadas em recipientes especificos para este fim. </t>
  </si>
  <si>
    <t>Sem excesso de  Noda</t>
  </si>
  <si>
    <t>Cadero de coleta de fitas</t>
  </si>
  <si>
    <t>O caderno 
estar em local identificado</t>
  </si>
  <si>
    <t>Bem
conservado</t>
  </si>
  <si>
    <t>Estar preenchido corretamente</t>
  </si>
  <si>
    <t>O funcionário está usando o EPI completo para sua atividade. (verificar no procedimento).</t>
  </si>
  <si>
    <t>Estão identificados e em seus
devidos lugares (qundo não usados)</t>
  </si>
  <si>
    <t>Sem excesso de  Noda, sujeira    (sapatos, capacete, ...)</t>
  </si>
  <si>
    <t>Em bom Estado de Conservação para uso</t>
  </si>
  <si>
    <t>Ferramentas/material
de limpeza</t>
  </si>
  <si>
    <t xml:space="preserve">Só possui ferramentas e Material de uso local </t>
  </si>
  <si>
    <t>Em bom Estado de Conservação</t>
  </si>
  <si>
    <t>Espaçadore e Carretilhas</t>
  </si>
  <si>
    <t>Espaçadores e Crretilhas Organizados</t>
  </si>
  <si>
    <t>Em seus devidos lugares</t>
  </si>
  <si>
    <t xml:space="preserve"> CHECK LIST DE AUDITORIA DO 5S  AREA DE DESCARREGO DE CACHO UNID. 2</t>
  </si>
  <si>
    <t>Data:  ___  /  ___  / _____
Auditor:  ___________________
Representante da Área:  ________________                                                                                  Responssavel da Área:   Heverton</t>
  </si>
  <si>
    <t xml:space="preserve"> CHECK LIST DE AUDITORIA DO 5S  AREA DE DESCARREGO DE CACHO UNID. 8</t>
  </si>
  <si>
    <t>Data:  ___  /  ___  / _____
Auditor:  ___________________
Representante da Área:  ________________                                                                                  Responssavel da Área:   Zé do Peixe</t>
  </si>
  <si>
    <t>Balanças e Controladores</t>
  </si>
  <si>
    <t>Limpa e com proteção</t>
  </si>
  <si>
    <t>Dique de Manutenção/Limpeza de peças</t>
  </si>
  <si>
    <t>Estar sendo feito a limpeza periodica do filtro Ecologico, (Ver Registro)</t>
  </si>
  <si>
    <t>Os objetos pertencem ao Local, Possui pia</t>
  </si>
  <si>
    <t>Pia com Sabão</t>
  </si>
  <si>
    <t xml:space="preserve">Coleta de Residous </t>
  </si>
  <si>
    <t xml:space="preserve">Separados corretamente </t>
  </si>
  <si>
    <r>
      <t xml:space="preserve"> Tambores Possui Tampa   (</t>
    </r>
    <r>
      <rPr>
        <b/>
        <sz val="10"/>
        <rFont val="Times New Roman"/>
        <family val="1"/>
      </rPr>
      <t>Exceto o de Lon</t>
    </r>
    <r>
      <rPr>
        <sz val="10"/>
        <rFont val="Times New Roman"/>
        <family val="1"/>
      </rPr>
      <t>a )</t>
    </r>
  </si>
  <si>
    <t>Verificar ferramentas e maquinarios, Estar sendo feito a limpeza periodica do filtro Ecologico, (Ver Registro)</t>
  </si>
  <si>
    <t>Conservados</t>
  </si>
  <si>
    <t xml:space="preserve">Reboque sem risco de acidentes e colchões com separadores </t>
  </si>
  <si>
    <t>Está Identificado</t>
  </si>
  <si>
    <t>É feita a manutenção (ver registro), possui programação de limpeza dos colchões (ver registro)</t>
  </si>
  <si>
    <t>Reboque(s) e colchão(ões)</t>
  </si>
  <si>
    <r>
      <t xml:space="preserve">CHECK LIST DE AUDITORIA DO 5S
</t>
    </r>
    <r>
      <rPr>
        <b/>
        <sz val="18"/>
        <rFont val="Times New Roman"/>
        <family val="1"/>
      </rPr>
      <t>LOCAL – POÇO 2 Lado C - Cana</t>
    </r>
  </si>
  <si>
    <t xml:space="preserve">Equipamentos conservados </t>
  </si>
  <si>
    <t>Funcionando normalmente</t>
  </si>
  <si>
    <t>Servidores</t>
  </si>
  <si>
    <t>Equipamento conservado e sem vazamento de água</t>
  </si>
  <si>
    <t>Limpo sem manchas externas</t>
  </si>
  <si>
    <t>Ar condicionado(s)</t>
  </si>
  <si>
    <t>Sem poeira ou teia
de aranha</t>
  </si>
  <si>
    <t>Quadro de Informações</t>
  </si>
  <si>
    <t>Limpo sem manchas ou poeira</t>
  </si>
  <si>
    <t>Posicionadas permitindo livre
transito na sala</t>
  </si>
  <si>
    <t>Conservadas e em quantidade suficiente</t>
  </si>
  <si>
    <t>O grafico de 5s da Área está Exposto e Atualizado</t>
  </si>
  <si>
    <r>
      <t xml:space="preserve">Data:  ___  /  ___  / _____
Auditor:  ___________________
Representante da Área: _____________________             Responssavel da Área: </t>
    </r>
    <r>
      <rPr>
        <b/>
        <sz val="12"/>
        <rFont val="Arial"/>
        <family val="2"/>
      </rPr>
      <t>Adriano Araujo</t>
    </r>
  </si>
  <si>
    <t>CHECK LIST DE AUDITORIA DO 5S
LOCAL – CPD</t>
  </si>
  <si>
    <t>Os registro estão espostos e atualizado (ver registro).                      É proibido fumar no local.</t>
  </si>
  <si>
    <t xml:space="preserve">Possui placa de
identificação.  </t>
  </si>
  <si>
    <t>Os objetos estão no local
correto. Possui vaso sanitário e lavatório de mãos em bom funcionamento.</t>
  </si>
  <si>
    <t>Sala de ferramentas</t>
  </si>
  <si>
    <t>Possui placa de identificação</t>
  </si>
  <si>
    <t>Os objetos estão no
local correto (Identificado)</t>
  </si>
  <si>
    <t>Rampa, almofadas e área de
carregamento</t>
  </si>
  <si>
    <t>Limpa e conservadas</t>
  </si>
  <si>
    <t xml:space="preserve">Possui placa de instrução de higienização das mãos </t>
  </si>
  <si>
    <t>Quadro de Ferramentas/maquinários</t>
  </si>
  <si>
    <t>Sistema de Gás</t>
  </si>
  <si>
    <t>Todas as bocas em bom funcionamento (há bocas entopidas)</t>
  </si>
  <si>
    <t>Anbiente atende as normas de segurança</t>
  </si>
  <si>
    <t>possui identificação do local</t>
  </si>
  <si>
    <t>Pias e torneiras (Externa e internas)</t>
  </si>
  <si>
    <t>Fogão</t>
  </si>
  <si>
    <t>Semáforo funcionando corretamente e em bom estado de conservação</t>
  </si>
  <si>
    <t>Piso do dik, Paredes
e Teto</t>
  </si>
  <si>
    <t>CHECK LIST DE AUDITORIA DO 5S
LOCAL – Higienização de Veículos</t>
  </si>
  <si>
    <t>Os resíduos estão sendo separados adequadamente</t>
  </si>
  <si>
    <t>Instalações e iluminação
Elétrica (interna e externa)</t>
  </si>
  <si>
    <t>Lixeira interna ou externa</t>
  </si>
  <si>
    <t>Carretilhas e espaçadores organizados</t>
  </si>
  <si>
    <t>Fitas organizadas nos recipientes</t>
  </si>
  <si>
    <t>Local dos cilindros de Etil</t>
  </si>
  <si>
    <t>Identificado</t>
  </si>
  <si>
    <t>Registro de controle preenchido corretamente</t>
  </si>
  <si>
    <t>Possui documentos atualizados</t>
  </si>
  <si>
    <t>Armário (s)</t>
  </si>
  <si>
    <t xml:space="preserve">Possui armários </t>
  </si>
  <si>
    <t>Está identificado por usuário</t>
  </si>
  <si>
    <t>Limpo e organizado</t>
  </si>
  <si>
    <t>Quadro de Aviso</t>
  </si>
  <si>
    <t>Há marcação de volume de agua.</t>
  </si>
  <si>
    <t xml:space="preserve">CHECK LIST DE AUDITORIA DO 5S
LOCAL – BANHEIRO / VESTIÁRIO HIGIENIZAÇÃO </t>
  </si>
  <si>
    <t>Estão em local correto e identificados</t>
  </si>
  <si>
    <t xml:space="preserve">Area de alimentação </t>
  </si>
  <si>
    <t>Todos possuem e estão sendo usados corretamente na atividade (ver procedimento)</t>
  </si>
  <si>
    <t>Pias e torneiras (interna e externa)</t>
  </si>
  <si>
    <t xml:space="preserve">Está em local adequado e só possui objetos necessários </t>
  </si>
  <si>
    <t>Os objetos estão organizados e identificados</t>
  </si>
  <si>
    <t>Limpo sem poeira ou manchas</t>
  </si>
  <si>
    <t>Está em bom estado de conservação (pintura, estrutura geral)</t>
  </si>
  <si>
    <t>Limpa (verificar bordas internas)</t>
  </si>
  <si>
    <t xml:space="preserve">Existe demarcação do piso </t>
  </si>
  <si>
    <t>Com papel toalha e sabonete líquido</t>
  </si>
  <si>
    <t>Possui placa de
identificação.  A caixa d'água está fixa, limpa e com a tampa fechada</t>
  </si>
  <si>
    <r>
      <t xml:space="preserve">CHECK LIST DE AUDITORIA DO 5S
</t>
    </r>
    <r>
      <rPr>
        <b/>
        <sz val="18"/>
        <rFont val="Times New Roman"/>
        <family val="1"/>
      </rPr>
      <t>LOCAL – POÇOS DA UNID 1. (02/03/05)</t>
    </r>
    <r>
      <rPr>
        <b/>
        <sz val="22"/>
        <rFont val="Times New Roman"/>
        <family val="1"/>
      </rPr>
      <t xml:space="preserve"> _______</t>
    </r>
  </si>
  <si>
    <t>Os objetos pertencem ao estoque ou estão registrados em planilha (ver registro);  estão organizados</t>
  </si>
  <si>
    <t xml:space="preserve">Sala de fardamentos e EPIs </t>
  </si>
  <si>
    <t>Caixa D'água</t>
  </si>
  <si>
    <t>Possui objetos que não pertencem ao local</t>
  </si>
  <si>
    <t>Estrutura sem danos e sem risco de acidente; reservatório sem vazamentos e tampa fechada</t>
  </si>
  <si>
    <t>Possui cronograma bimestral de limpeza (ver registro)</t>
  </si>
  <si>
    <t xml:space="preserve">Está limpa </t>
  </si>
  <si>
    <t>Interruptores 
funcionando normalmente</t>
  </si>
  <si>
    <t>Lixeira identificada (tipo de resíduo)</t>
  </si>
  <si>
    <t>Só há objetos pertencentes
a própria área auditada e identificado</t>
  </si>
  <si>
    <t>Algum item que não pertença ao ambiente</t>
  </si>
  <si>
    <t>Lixeira padronizada para o tipo de lixo</t>
  </si>
  <si>
    <t>Limpo e sem encrustações</t>
  </si>
  <si>
    <t>Torneira funcionando e sem vasamento, sifão sem vazamento e sem estar entupido, detergente e papel toalha disponivel</t>
  </si>
  <si>
    <t>Conservados e com protetores mecânicos (partes móveis)</t>
  </si>
  <si>
    <t>Só possui feramentas de uso da área e em perfeitas condições</t>
  </si>
  <si>
    <t>Só possui epi´s necessários
de uso do local e quantidade
adequada e faz o uso de acordo com o procedimento</t>
  </si>
  <si>
    <t>Piso e Teto</t>
  </si>
  <si>
    <t>O gráfico do 5s da área está exposto e atualizado</t>
  </si>
  <si>
    <t xml:space="preserve">Os objetos estão no
local correto
</t>
  </si>
  <si>
    <t xml:space="preserve">local  geral </t>
  </si>
  <si>
    <r>
      <t xml:space="preserve">Data:  ___  /  ___  / _____
Auditor:  ___________________
Representante da Área:  ____________________            Responssavel da Área:  </t>
    </r>
    <r>
      <rPr>
        <b/>
        <sz val="14"/>
        <rFont val="Arial"/>
        <family val="2"/>
      </rPr>
      <t>Junho Logistica</t>
    </r>
  </si>
  <si>
    <t>CHECK LIST DE AUDITORIA DO 5S
LOCAL – Higienização/Manutenção de Tratores Logistica</t>
  </si>
  <si>
    <t>Prateleiras / Armário</t>
  </si>
  <si>
    <t>Só há objetos pertencentes
a própria área auditada; estão identificados e organizados</t>
  </si>
  <si>
    <t>O grafico de 5S da área está exposto e atualizado; Há registro de limpeza geral (ver registro)</t>
  </si>
  <si>
    <t>Os fios estão distribuidos sem riscos de acidente</t>
  </si>
  <si>
    <t>Computador, e acessórios</t>
  </si>
  <si>
    <t>Sistema de Bombeamento</t>
  </si>
  <si>
    <t xml:space="preserve">Bomba está funcionando normalmente </t>
  </si>
  <si>
    <t xml:space="preserve">Está identificado como respectivos chave de acionamento e no local adequado </t>
  </si>
  <si>
    <r>
      <t xml:space="preserve">Data:  ___  /  ___  / _____
Auditor:  ___________________
Representante da Área:  ________________ Responssavel da Área:  </t>
    </r>
    <r>
      <rPr>
        <b/>
        <sz val="14"/>
        <rFont val="Arial"/>
        <family val="2"/>
      </rPr>
      <t xml:space="preserve"> </t>
    </r>
    <r>
      <rPr>
        <b/>
        <sz val="12"/>
        <rFont val="Arial"/>
        <family val="2"/>
      </rPr>
      <t>Iolanda</t>
    </r>
  </si>
  <si>
    <t>Possui placa de
identificação do Poço, e mapa de risco atualizado</t>
  </si>
  <si>
    <t>Possui cronograma de limpeza (ver registro)</t>
  </si>
  <si>
    <t xml:space="preserve">Data:  ___  /  ___  / _____
Auditor:  ___________________
Representante da Área:  ________________ Responssavel da Área: Daniel Martins </t>
  </si>
  <si>
    <t xml:space="preserve">Os objetos pertencem a área auditada, </t>
  </si>
  <si>
    <t>Piso e teto  firme</t>
  </si>
  <si>
    <t>Pronto para uso</t>
  </si>
  <si>
    <t>Ferramentas/material de limpeza/maquinário</t>
  </si>
  <si>
    <t>Lixeira no local correto e identificado (tipo de resíduo); sem excesso de lixo</t>
  </si>
  <si>
    <t xml:space="preserve">Possue Lixeira próximo ao poço (identificada com tipo de resíduo), sem excesso de lixo. </t>
  </si>
  <si>
    <r>
      <t xml:space="preserve">Data:  ___  /  ___  / _____
Auditor:  ___________________
Representante da Área:  ________________                                           Responssavel da Área:      </t>
    </r>
    <r>
      <rPr>
        <b/>
        <sz val="14"/>
        <rFont val="Arial"/>
        <family val="2"/>
      </rPr>
      <t>José Ricardo</t>
    </r>
  </si>
  <si>
    <r>
      <t xml:space="preserve">Data:  ___  /  ___  / _____
Auditor:  ___________________
Representante da Área:  ________________                      Responssavel da Área:  </t>
    </r>
    <r>
      <rPr>
        <b/>
        <sz val="12"/>
        <rFont val="Arial"/>
        <family val="2"/>
      </rPr>
      <t>José Omar</t>
    </r>
  </si>
  <si>
    <t>É realizado a limpeza do piso (ver registro)</t>
  </si>
  <si>
    <t>Paleteiras, Carrinhos e reboque</t>
  </si>
  <si>
    <t>Funcionários e visitantes: estão usando boné ou toca; barba feita e sem uso de adornos, ex; poseira, relógio, cordão, anel entre outros</t>
  </si>
  <si>
    <t>Os objetos estão no
local correto, embalagens fechadas respeitando ordem arrumação para químicos e identificados</t>
  </si>
  <si>
    <t>Verificar mapa de Risco.</t>
  </si>
  <si>
    <t>Possui mapa de Risco</t>
  </si>
  <si>
    <t>O grafico de 5S da araea estar exposo e atualizado</t>
  </si>
  <si>
    <t xml:space="preserve">Churasqueira em bom estado de concervação, Grama aparada, os objetos estão em bom funcionamento 
</t>
  </si>
  <si>
    <t xml:space="preserve">Casa da churrasqueira e churasqueira em bom estado de concervação, Grama aparada, os objetos estão em bom funcionamento 
</t>
  </si>
  <si>
    <r>
      <t xml:space="preserve">Em bom estado </t>
    </r>
    <r>
      <rPr>
        <b/>
        <sz val="10"/>
        <rFont val="Times New Roman"/>
        <family val="1"/>
      </rPr>
      <t>(exeto pneu para recapamento)</t>
    </r>
  </si>
  <si>
    <t xml:space="preserve">Ambiente externo (OBS: do Bnheiro coletivo atras da higienização) </t>
  </si>
  <si>
    <t>Verificar mapa de Risco</t>
  </si>
  <si>
    <t>Os EPIs tem a marcação com o nome do usuário e número</t>
  </si>
  <si>
    <t>Os EPIs tem a marcação com o nome do usuário e numeração</t>
  </si>
  <si>
    <t>Funcionando normalmente (luzes azuis acesas)</t>
  </si>
  <si>
    <t xml:space="preserve">Manutenção preventiva
em dias
(Ver programação) e Temperatura inferior a 22º </t>
  </si>
  <si>
    <t>Bancadas e rack de rede</t>
  </si>
  <si>
    <t xml:space="preserve">Aramaario </t>
  </si>
  <si>
    <t>Só possui mateila de uso do local</t>
  </si>
  <si>
    <t>aramario limpo</t>
  </si>
  <si>
    <t>Só há objetos pertencentes
a própria área auditada e estão identificados e organizados</t>
  </si>
  <si>
    <t>Há registro de limpeza da área (ver registro)</t>
  </si>
  <si>
    <t>Estante e portão do local de EPI's</t>
  </si>
  <si>
    <t>Estrutura firme, portão locomovendo com facilidade</t>
  </si>
  <si>
    <t>Está limpo, sem manchas ou poeira</t>
  </si>
  <si>
    <t>Pintura e estrutura em bom estado de conservação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</si>
</sst>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6">
    <font>
      <sz val="10"/>
      <name val="Arial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20"/>
      <name val="Times New Roman"/>
      <family val="1"/>
    </font>
    <font>
      <sz val="9"/>
      <name val="Agency FB"/>
      <family val="2"/>
    </font>
    <font>
      <b/>
      <sz val="12"/>
      <color indexed="53"/>
      <name val="Times New Roman"/>
      <family val="1"/>
    </font>
    <font>
      <b/>
      <sz val="12"/>
      <color indexed="19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12"/>
      <name val="Times New Roman"/>
      <family val="1"/>
    </font>
    <font>
      <b/>
      <sz val="10"/>
      <name val="Times New Roman"/>
      <family val="1"/>
    </font>
    <font>
      <b/>
      <u/>
      <sz val="14"/>
      <name val="Times New Roman"/>
      <family val="1"/>
    </font>
    <font>
      <u/>
      <sz val="10"/>
      <name val="Times New Roman"/>
      <family val="1"/>
    </font>
    <font>
      <sz val="16"/>
      <name val="Arial"/>
      <family val="2"/>
    </font>
    <font>
      <b/>
      <sz val="22"/>
      <name val="Times New Roman"/>
      <family val="1"/>
    </font>
    <font>
      <sz val="8"/>
      <name val="Arial"/>
      <family val="2"/>
    </font>
    <font>
      <sz val="10"/>
      <color indexed="8"/>
      <name val="Times New Roman"/>
      <family val="1"/>
    </font>
    <font>
      <sz val="10"/>
      <color indexed="8"/>
      <name val="Agency FB"/>
      <family val="2"/>
    </font>
    <font>
      <sz val="10"/>
      <name val="Arial"/>
      <family val="2"/>
    </font>
    <font>
      <b/>
      <sz val="18"/>
      <name val="Times New Roman"/>
      <family val="1"/>
    </font>
    <font>
      <sz val="14"/>
      <name val="Arial"/>
      <family val="2"/>
    </font>
    <font>
      <sz val="15"/>
      <name val="Arial"/>
      <family val="2"/>
    </font>
    <font>
      <b/>
      <sz val="20"/>
      <name val="Times New Roman"/>
      <family val="1"/>
    </font>
    <font>
      <sz val="8"/>
      <name val="Arial"/>
      <family val="2"/>
    </font>
    <font>
      <b/>
      <sz val="10"/>
      <color indexed="10"/>
      <name val="Arial"/>
      <family val="2"/>
    </font>
    <font>
      <sz val="9"/>
      <name val="Times New Roman"/>
      <family val="1"/>
    </font>
    <font>
      <b/>
      <sz val="16"/>
      <name val="Times New Roman"/>
      <family val="1"/>
    </font>
    <font>
      <b/>
      <u/>
      <sz val="10"/>
      <name val="Times New Roman"/>
      <family val="1"/>
    </font>
    <font>
      <b/>
      <sz val="9"/>
      <name val="Times New Roman"/>
      <family val="1"/>
    </font>
    <font>
      <sz val="12"/>
      <name val="Arial"/>
      <family val="2"/>
    </font>
    <font>
      <b/>
      <sz val="16"/>
      <name val="Arial"/>
      <family val="2"/>
    </font>
    <font>
      <b/>
      <sz val="10"/>
      <color indexed="20"/>
      <name val="Times New Roman"/>
      <family val="1"/>
    </font>
    <font>
      <sz val="10"/>
      <name val="Agency FB"/>
      <family val="2"/>
    </font>
    <font>
      <b/>
      <sz val="10"/>
      <color indexed="53"/>
      <name val="Times New Roman"/>
      <family val="1"/>
    </font>
    <font>
      <b/>
      <sz val="10"/>
      <color indexed="19"/>
      <name val="Times New Roman"/>
      <family val="1"/>
    </font>
    <font>
      <b/>
      <sz val="10"/>
      <color indexed="10"/>
      <name val="Times New Roman"/>
      <family val="1"/>
    </font>
    <font>
      <b/>
      <sz val="10"/>
      <color indexed="12"/>
      <name val="Times New Roman"/>
      <family val="1"/>
    </font>
    <font>
      <b/>
      <sz val="12"/>
      <name val="Arial"/>
      <family val="2"/>
    </font>
    <font>
      <b/>
      <sz val="11"/>
      <name val="Times New Roman"/>
      <family val="1"/>
    </font>
    <font>
      <sz val="10"/>
      <name val="Arial"/>
      <family val="2"/>
    </font>
    <font>
      <b/>
      <sz val="10"/>
      <name val="Agency FB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name val="Agency FB"/>
      <family val="2"/>
    </font>
    <font>
      <b/>
      <sz val="14"/>
      <name val="Times New Roman"/>
      <family val="1"/>
    </font>
    <font>
      <sz val="14"/>
      <name val="Times New Roman"/>
      <family val="1"/>
    </font>
    <font>
      <u/>
      <sz val="14"/>
      <name val="Times New Roman"/>
      <family val="1"/>
    </font>
    <font>
      <b/>
      <sz val="10"/>
      <color indexed="20"/>
      <name val="Arial"/>
      <family val="2"/>
    </font>
    <font>
      <b/>
      <sz val="10"/>
      <color indexed="53"/>
      <name val="Arial"/>
      <family val="2"/>
    </font>
    <font>
      <b/>
      <sz val="10"/>
      <color indexed="19"/>
      <name val="Arial"/>
      <family val="2"/>
    </font>
    <font>
      <b/>
      <sz val="10"/>
      <color indexed="12"/>
      <name val="Arial"/>
      <family val="2"/>
    </font>
    <font>
      <b/>
      <sz val="26"/>
      <name val="Times New Roman"/>
      <family val="1"/>
    </font>
    <font>
      <sz val="16"/>
      <name val="Times New Roman"/>
      <family val="1"/>
    </font>
    <font>
      <b/>
      <u/>
      <sz val="16"/>
      <name val="Times New Roman"/>
      <family val="1"/>
    </font>
    <font>
      <u/>
      <sz val="16"/>
      <name val="Times New Roman"/>
      <family val="1"/>
    </font>
    <font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22"/>
      <name val="Arial"/>
      <family val="2"/>
    </font>
    <font>
      <sz val="10"/>
      <name val="Cambria"/>
      <family val="1"/>
      <scheme val="major"/>
    </font>
    <font>
      <sz val="18"/>
      <name val="Arial"/>
      <family val="2"/>
    </font>
    <font>
      <b/>
      <sz val="18"/>
      <name val="Arial"/>
      <family val="2"/>
    </font>
    <font>
      <b/>
      <sz val="14"/>
      <color indexed="20"/>
      <name val="Times New Roman"/>
      <family val="1"/>
    </font>
    <font>
      <sz val="14"/>
      <name val="Agency FB"/>
      <family val="2"/>
    </font>
    <font>
      <b/>
      <sz val="14"/>
      <color indexed="53"/>
      <name val="Times New Roman"/>
      <family val="1"/>
    </font>
    <font>
      <b/>
      <sz val="14"/>
      <color indexed="19"/>
      <name val="Times New Roman"/>
      <family val="1"/>
    </font>
    <font>
      <b/>
      <sz val="14"/>
      <color indexed="10"/>
      <name val="Times New Roman"/>
      <family val="1"/>
    </font>
    <font>
      <b/>
      <sz val="14"/>
      <color indexed="12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2"/>
      <color rgb="FFFF0000"/>
      <name val="Times New Roman"/>
      <family val="1"/>
    </font>
    <font>
      <sz val="9"/>
      <color indexed="8"/>
      <name val="Times New Roman"/>
      <family val="1"/>
    </font>
    <font>
      <sz val="1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40" fillId="0" borderId="0"/>
    <xf numFmtId="0" fontId="42" fillId="0" borderId="0"/>
    <xf numFmtId="0" fontId="42" fillId="0" borderId="0"/>
    <xf numFmtId="0" fontId="19" fillId="0" borderId="0"/>
    <xf numFmtId="0" fontId="1" fillId="0" borderId="0"/>
  </cellStyleXfs>
  <cellXfs count="1004">
    <xf numFmtId="0" fontId="0" fillId="0" borderId="0" xfId="0"/>
    <xf numFmtId="0" fontId="11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top" wrapText="1"/>
    </xf>
    <xf numFmtId="0" fontId="11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0" fillId="2" borderId="0" xfId="0" applyFill="1"/>
    <xf numFmtId="0" fontId="21" fillId="0" borderId="0" xfId="0" applyFont="1"/>
    <xf numFmtId="0" fontId="22" fillId="0" borderId="0" xfId="0" applyFont="1"/>
    <xf numFmtId="0" fontId="0" fillId="0" borderId="0" xfId="0" applyFill="1"/>
    <xf numFmtId="0" fontId="11" fillId="0" borderId="16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11" fillId="4" borderId="12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 shrinkToFit="1"/>
    </xf>
    <xf numFmtId="0" fontId="29" fillId="0" borderId="11" xfId="0" applyFont="1" applyFill="1" applyBorder="1" applyAlignment="1">
      <alignment horizontal="center" vertical="center"/>
    </xf>
    <xf numFmtId="0" fontId="29" fillId="4" borderId="12" xfId="0" applyFont="1" applyFill="1" applyBorder="1" applyAlignment="1">
      <alignment horizontal="center" vertical="center" wrapText="1"/>
    </xf>
    <xf numFmtId="0" fontId="29" fillId="4" borderId="12" xfId="0" applyFont="1" applyFill="1" applyBorder="1" applyAlignment="1">
      <alignment horizontal="center" vertical="center"/>
    </xf>
    <xf numFmtId="0" fontId="29" fillId="4" borderId="12" xfId="0" applyFont="1" applyFill="1" applyBorder="1" applyAlignment="1">
      <alignment horizontal="center" vertical="center" wrapText="1" shrinkToFit="1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wrapText="1"/>
    </xf>
    <xf numFmtId="0" fontId="0" fillId="0" borderId="37" xfId="0" applyBorder="1"/>
    <xf numFmtId="0" fontId="0" fillId="0" borderId="0" xfId="0" applyBorder="1"/>
    <xf numFmtId="0" fontId="0" fillId="0" borderId="35" xfId="0" applyBorder="1"/>
    <xf numFmtId="0" fontId="11" fillId="0" borderId="21" xfId="0" applyFont="1" applyBorder="1" applyAlignment="1">
      <alignment horizontal="center" wrapText="1"/>
    </xf>
    <xf numFmtId="0" fontId="11" fillId="0" borderId="9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35" xfId="0" applyFont="1" applyBorder="1" applyAlignment="1">
      <alignment horizontal="center" wrapText="1"/>
    </xf>
    <xf numFmtId="0" fontId="4" fillId="0" borderId="33" xfId="0" applyFont="1" applyBorder="1" applyAlignment="1">
      <alignment horizontal="center" wrapText="1"/>
    </xf>
    <xf numFmtId="0" fontId="0" fillId="0" borderId="36" xfId="0" applyBorder="1"/>
    <xf numFmtId="0" fontId="0" fillId="0" borderId="5" xfId="0" applyBorder="1"/>
    <xf numFmtId="0" fontId="39" fillId="0" borderId="21" xfId="0" applyFont="1" applyBorder="1" applyAlignment="1">
      <alignment horizontal="center" wrapText="1"/>
    </xf>
    <xf numFmtId="0" fontId="4" fillId="0" borderId="34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35" xfId="0" applyFont="1" applyBorder="1" applyAlignment="1">
      <alignment horizontal="center" wrapText="1"/>
    </xf>
    <xf numFmtId="0" fontId="4" fillId="0" borderId="33" xfId="0" applyFont="1" applyBorder="1" applyAlignment="1">
      <alignment horizontal="center" wrapText="1"/>
    </xf>
    <xf numFmtId="0" fontId="0" fillId="0" borderId="18" xfId="0" applyBorder="1"/>
    <xf numFmtId="0" fontId="4" fillId="0" borderId="34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35" xfId="0" applyFont="1" applyBorder="1" applyAlignment="1">
      <alignment horizontal="center" wrapText="1"/>
    </xf>
    <xf numFmtId="0" fontId="4" fillId="0" borderId="33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4" fillId="0" borderId="9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41" fillId="0" borderId="5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1" fillId="0" borderId="1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11" fillId="0" borderId="12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/>
    </xf>
    <xf numFmtId="0" fontId="40" fillId="0" borderId="0" xfId="1" applyFill="1"/>
    <xf numFmtId="0" fontId="2" fillId="0" borderId="8" xfId="1" applyFont="1" applyBorder="1" applyAlignment="1">
      <alignment horizontal="center" vertical="center"/>
    </xf>
    <xf numFmtId="0" fontId="11" fillId="0" borderId="12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 vertical="top" wrapText="1"/>
    </xf>
    <xf numFmtId="0" fontId="11" fillId="0" borderId="2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/>
    </xf>
    <xf numFmtId="0" fontId="11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 wrapText="1"/>
    </xf>
    <xf numFmtId="0" fontId="11" fillId="4" borderId="12" xfId="1" applyFont="1" applyFill="1" applyBorder="1" applyAlignment="1">
      <alignment horizontal="center" vertical="center"/>
    </xf>
    <xf numFmtId="0" fontId="2" fillId="0" borderId="28" xfId="1" applyFont="1" applyFill="1" applyBorder="1" applyAlignment="1">
      <alignment horizontal="center" vertical="center" wrapText="1"/>
    </xf>
    <xf numFmtId="0" fontId="0" fillId="0" borderId="38" xfId="0" applyBorder="1"/>
    <xf numFmtId="0" fontId="0" fillId="0" borderId="43" xfId="0" applyBorder="1"/>
    <xf numFmtId="0" fontId="11" fillId="4" borderId="12" xfId="0" applyFont="1" applyFill="1" applyBorder="1" applyAlignment="1">
      <alignment horizontal="center" vertical="center" wrapText="1" shrinkToFit="1"/>
    </xf>
    <xf numFmtId="0" fontId="11" fillId="0" borderId="26" xfId="0" applyFont="1" applyBorder="1" applyAlignment="1">
      <alignment horizontal="center" vertical="top" wrapText="1"/>
    </xf>
    <xf numFmtId="0" fontId="11" fillId="0" borderId="23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4" fillId="0" borderId="44" xfId="0" applyFont="1" applyBorder="1" applyAlignment="1">
      <alignment horizontal="center" wrapText="1"/>
    </xf>
    <xf numFmtId="0" fontId="0" fillId="0" borderId="41" xfId="0" applyBorder="1"/>
    <xf numFmtId="0" fontId="0" fillId="0" borderId="45" xfId="0" applyBorder="1"/>
    <xf numFmtId="0" fontId="4" fillId="0" borderId="46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35" xfId="0" applyFont="1" applyBorder="1" applyAlignment="1">
      <alignment horizontal="center" wrapText="1"/>
    </xf>
    <xf numFmtId="0" fontId="0" fillId="0" borderId="19" xfId="0" applyBorder="1"/>
    <xf numFmtId="0" fontId="0" fillId="0" borderId="41" xfId="0" applyFill="1" applyBorder="1"/>
    <xf numFmtId="0" fontId="4" fillId="0" borderId="0" xfId="0" applyFont="1" applyBorder="1" applyAlignment="1">
      <alignment horizontal="center" wrapText="1"/>
    </xf>
    <xf numFmtId="0" fontId="11" fillId="4" borderId="1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0" xfId="0"/>
    <xf numFmtId="0" fontId="4" fillId="0" borderId="51" xfId="0" applyFont="1" applyBorder="1" applyAlignment="1">
      <alignment horizontal="center" wrapText="1"/>
    </xf>
    <xf numFmtId="0" fontId="0" fillId="0" borderId="40" xfId="0" applyBorder="1"/>
    <xf numFmtId="0" fontId="0" fillId="0" borderId="18" xfId="0" applyBorder="1"/>
    <xf numFmtId="0" fontId="0" fillId="0" borderId="5" xfId="0" applyBorder="1"/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11" fillId="0" borderId="34" xfId="0" applyFont="1" applyBorder="1" applyAlignment="1">
      <alignment horizontal="center" wrapText="1"/>
    </xf>
    <xf numFmtId="0" fontId="11" fillId="0" borderId="33" xfId="0" applyFont="1" applyBorder="1" applyAlignment="1">
      <alignment horizontal="center" wrapText="1"/>
    </xf>
    <xf numFmtId="0" fontId="19" fillId="0" borderId="37" xfId="0" applyFont="1" applyBorder="1"/>
    <xf numFmtId="0" fontId="19" fillId="0" borderId="0" xfId="0" applyFont="1" applyBorder="1"/>
    <xf numFmtId="0" fontId="19" fillId="0" borderId="35" xfId="0" applyFont="1" applyBorder="1"/>
    <xf numFmtId="0" fontId="11" fillId="0" borderId="37" xfId="0" applyFont="1" applyBorder="1" applyAlignment="1">
      <alignment horizontal="center" wrapText="1"/>
    </xf>
    <xf numFmtId="0" fontId="11" fillId="0" borderId="35" xfId="0" applyFont="1" applyBorder="1" applyAlignment="1">
      <alignment horizontal="center" wrapText="1"/>
    </xf>
    <xf numFmtId="0" fontId="19" fillId="0" borderId="36" xfId="0" applyFont="1" applyBorder="1"/>
    <xf numFmtId="0" fontId="19" fillId="0" borderId="18" xfId="0" applyFont="1" applyBorder="1"/>
    <xf numFmtId="0" fontId="19" fillId="0" borderId="5" xfId="0" applyFont="1" applyBorder="1"/>
    <xf numFmtId="0" fontId="33" fillId="0" borderId="35" xfId="0" applyFont="1" applyBorder="1" applyAlignment="1">
      <alignment horizontal="center" vertical="center" wrapText="1"/>
    </xf>
    <xf numFmtId="0" fontId="36" fillId="0" borderId="35" xfId="0" applyFont="1" applyBorder="1" applyAlignment="1">
      <alignment horizontal="center" vertical="center" wrapText="1"/>
    </xf>
    <xf numFmtId="0" fontId="45" fillId="0" borderId="5" xfId="0" applyFont="1" applyBorder="1" applyAlignment="1">
      <alignment horizontal="center" vertical="center" wrapText="1"/>
    </xf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0" fillId="0" borderId="0" xfId="0"/>
    <xf numFmtId="0" fontId="11" fillId="0" borderId="9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wrapText="1"/>
    </xf>
    <xf numFmtId="0" fontId="11" fillId="0" borderId="33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1" fillId="0" borderId="34" xfId="0" applyFont="1" applyBorder="1" applyAlignment="1">
      <alignment horizontal="center" wrapText="1"/>
    </xf>
    <xf numFmtId="0" fontId="11" fillId="0" borderId="33" xfId="0" applyFont="1" applyBorder="1" applyAlignment="1">
      <alignment horizontal="center" wrapText="1"/>
    </xf>
    <xf numFmtId="0" fontId="11" fillId="0" borderId="9" xfId="1" applyFont="1" applyBorder="1" applyAlignment="1">
      <alignment horizontal="center" vertical="center" wrapText="1"/>
    </xf>
    <xf numFmtId="0" fontId="32" fillId="0" borderId="5" xfId="1" applyFont="1" applyBorder="1" applyAlignment="1">
      <alignment horizontal="center" vertical="center" wrapText="1"/>
    </xf>
    <xf numFmtId="0" fontId="34" fillId="0" borderId="5" xfId="1" applyFont="1" applyBorder="1" applyAlignment="1">
      <alignment horizontal="center" vertical="center" wrapText="1"/>
    </xf>
    <xf numFmtId="0" fontId="35" fillId="0" borderId="5" xfId="1" applyFont="1" applyBorder="1" applyAlignment="1">
      <alignment horizontal="center" vertical="center" wrapText="1"/>
    </xf>
    <xf numFmtId="0" fontId="36" fillId="0" borderId="5" xfId="1" applyFont="1" applyBorder="1" applyAlignment="1">
      <alignment horizontal="center" vertical="center" wrapText="1"/>
    </xf>
    <xf numFmtId="0" fontId="37" fillId="0" borderId="5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wrapText="1"/>
    </xf>
    <xf numFmtId="0" fontId="0" fillId="0" borderId="0" xfId="0"/>
    <xf numFmtId="0" fontId="11" fillId="0" borderId="34" xfId="0" applyFont="1" applyBorder="1" applyAlignment="1">
      <alignment horizontal="center" wrapText="1"/>
    </xf>
    <xf numFmtId="0" fontId="11" fillId="0" borderId="33" xfId="0" applyFont="1" applyBorder="1" applyAlignment="1">
      <alignment horizontal="center" wrapText="1"/>
    </xf>
    <xf numFmtId="0" fontId="11" fillId="0" borderId="21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3" fillId="0" borderId="22" xfId="0" applyFont="1" applyBorder="1" applyAlignment="1">
      <alignment horizontal="center" vertical="center" wrapText="1"/>
    </xf>
    <xf numFmtId="0" fontId="34" fillId="0" borderId="22" xfId="0" applyFont="1" applyBorder="1" applyAlignment="1">
      <alignment horizontal="center" vertical="center" wrapText="1"/>
    </xf>
    <xf numFmtId="0" fontId="35" fillId="0" borderId="22" xfId="0" applyFont="1" applyBorder="1" applyAlignment="1">
      <alignment horizontal="center" vertical="center" wrapText="1"/>
    </xf>
    <xf numFmtId="0" fontId="36" fillId="0" borderId="22" xfId="0" applyFont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0" fillId="0" borderId="0" xfId="0"/>
    <xf numFmtId="0" fontId="11" fillId="0" borderId="9" xfId="0" applyFont="1" applyBorder="1" applyAlignment="1">
      <alignment horizontal="center" vertical="center" wrapText="1"/>
    </xf>
    <xf numFmtId="0" fontId="30" fillId="0" borderId="37" xfId="0" applyFont="1" applyBorder="1"/>
    <xf numFmtId="0" fontId="30" fillId="0" borderId="0" xfId="0" applyFont="1" applyBorder="1"/>
    <xf numFmtId="0" fontId="30" fillId="0" borderId="35" xfId="0" applyFont="1" applyBorder="1"/>
    <xf numFmtId="0" fontId="4" fillId="0" borderId="37" xfId="0" applyFont="1" applyBorder="1" applyAlignment="1">
      <alignment horizontal="center" wrapText="1"/>
    </xf>
    <xf numFmtId="0" fontId="0" fillId="0" borderId="0" xfId="0"/>
    <xf numFmtId="0" fontId="4" fillId="0" borderId="34" xfId="0" applyFont="1" applyBorder="1" applyAlignment="1">
      <alignment horizontal="center" wrapText="1"/>
    </xf>
    <xf numFmtId="0" fontId="11" fillId="0" borderId="34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wrapText="1"/>
    </xf>
    <xf numFmtId="0" fontId="11" fillId="0" borderId="33" xfId="0" applyFont="1" applyBorder="1" applyAlignment="1">
      <alignment horizontal="center" wrapText="1"/>
    </xf>
    <xf numFmtId="0" fontId="4" fillId="0" borderId="33" xfId="0" applyFont="1" applyBorder="1" applyAlignment="1">
      <alignment horizontal="center" wrapText="1"/>
    </xf>
    <xf numFmtId="0" fontId="11" fillId="0" borderId="9" xfId="0" applyFont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wrapText="1"/>
    </xf>
    <xf numFmtId="0" fontId="11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wrapText="1"/>
    </xf>
    <xf numFmtId="0" fontId="11" fillId="0" borderId="33" xfId="0" applyFont="1" applyBorder="1" applyAlignment="1">
      <alignment horizontal="center" wrapText="1"/>
    </xf>
    <xf numFmtId="0" fontId="46" fillId="0" borderId="21" xfId="0" applyFont="1" applyBorder="1" applyAlignment="1">
      <alignment horizontal="center" wrapText="1"/>
    </xf>
    <xf numFmtId="0" fontId="46" fillId="0" borderId="33" xfId="0" applyFont="1" applyBorder="1" applyAlignment="1">
      <alignment horizontal="center" wrapText="1"/>
    </xf>
    <xf numFmtId="0" fontId="21" fillId="0" borderId="36" xfId="0" applyFont="1" applyBorder="1"/>
    <xf numFmtId="0" fontId="21" fillId="0" borderId="18" xfId="0" applyFont="1" applyBorder="1"/>
    <xf numFmtId="0" fontId="21" fillId="0" borderId="5" xfId="0" applyFont="1" applyBorder="1"/>
    <xf numFmtId="0" fontId="46" fillId="0" borderId="37" xfId="0" applyFont="1" applyBorder="1" applyAlignment="1">
      <alignment horizontal="center" wrapText="1"/>
    </xf>
    <xf numFmtId="0" fontId="46" fillId="0" borderId="0" xfId="0" applyFont="1" applyBorder="1" applyAlignment="1">
      <alignment horizontal="center" wrapText="1"/>
    </xf>
    <xf numFmtId="0" fontId="46" fillId="0" borderId="35" xfId="0" applyFont="1" applyBorder="1" applyAlignment="1">
      <alignment horizontal="center" wrapText="1"/>
    </xf>
    <xf numFmtId="0" fontId="46" fillId="0" borderId="3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35" xfId="0" applyFont="1" applyBorder="1" applyAlignment="1">
      <alignment horizontal="center" wrapText="1"/>
    </xf>
    <xf numFmtId="0" fontId="4" fillId="0" borderId="33" xfId="0" applyFont="1" applyBorder="1" applyAlignment="1">
      <alignment horizontal="center" wrapText="1"/>
    </xf>
    <xf numFmtId="0" fontId="4" fillId="0" borderId="37" xfId="0" applyFont="1" applyBorder="1" applyAlignment="1">
      <alignment horizontal="center" wrapText="1"/>
    </xf>
    <xf numFmtId="0" fontId="11" fillId="0" borderId="34" xfId="0" applyFont="1" applyBorder="1" applyAlignment="1">
      <alignment horizontal="center" wrapText="1"/>
    </xf>
    <xf numFmtId="0" fontId="11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wrapText="1"/>
    </xf>
    <xf numFmtId="0" fontId="11" fillId="0" borderId="33" xfId="0" applyFont="1" applyBorder="1" applyAlignment="1">
      <alignment horizontal="center" wrapText="1"/>
    </xf>
    <xf numFmtId="0" fontId="11" fillId="0" borderId="9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wrapText="1"/>
    </xf>
    <xf numFmtId="0" fontId="4" fillId="0" borderId="33" xfId="0" applyFont="1" applyBorder="1" applyAlignment="1">
      <alignment horizontal="center" wrapText="1"/>
    </xf>
    <xf numFmtId="0" fontId="4" fillId="0" borderId="3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/>
    </xf>
    <xf numFmtId="0" fontId="38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44" fillId="0" borderId="9" xfId="1" applyFont="1" applyBorder="1" applyAlignment="1">
      <alignment horizontal="center" vertical="center" wrapText="1"/>
    </xf>
    <xf numFmtId="0" fontId="49" fillId="0" borderId="5" xfId="1" applyFont="1" applyBorder="1" applyAlignment="1">
      <alignment horizontal="center" vertical="center" wrapText="1"/>
    </xf>
    <xf numFmtId="0" fontId="44" fillId="0" borderId="5" xfId="1" applyFont="1" applyBorder="1" applyAlignment="1">
      <alignment horizontal="center" vertical="center" wrapText="1"/>
    </xf>
    <xf numFmtId="0" fontId="50" fillId="0" borderId="5" xfId="1" applyFont="1" applyBorder="1" applyAlignment="1">
      <alignment horizontal="center" vertical="center" wrapText="1"/>
    </xf>
    <xf numFmtId="0" fontId="51" fillId="0" borderId="5" xfId="1" applyFont="1" applyBorder="1" applyAlignment="1">
      <alignment horizontal="center" vertical="center" wrapText="1"/>
    </xf>
    <xf numFmtId="0" fontId="25" fillId="0" borderId="5" xfId="1" applyFont="1" applyBorder="1" applyAlignment="1">
      <alignment horizontal="center" vertical="center" wrapText="1"/>
    </xf>
    <xf numFmtId="0" fontId="52" fillId="0" borderId="5" xfId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1" fillId="0" borderId="33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top" wrapText="1"/>
    </xf>
    <xf numFmtId="0" fontId="27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14" fillId="0" borderId="37" xfId="0" applyFont="1" applyBorder="1"/>
    <xf numFmtId="0" fontId="14" fillId="0" borderId="0" xfId="0" applyFont="1" applyBorder="1"/>
    <xf numFmtId="0" fontId="14" fillId="0" borderId="35" xfId="0" applyFont="1" applyBorder="1"/>
    <xf numFmtId="0" fontId="27" fillId="0" borderId="37" xfId="0" applyFont="1" applyBorder="1" applyAlignment="1">
      <alignment horizontal="center" wrapText="1"/>
    </xf>
    <xf numFmtId="0" fontId="27" fillId="0" borderId="0" xfId="0" applyFont="1" applyBorder="1" applyAlignment="1">
      <alignment horizontal="center" wrapText="1"/>
    </xf>
    <xf numFmtId="0" fontId="27" fillId="0" borderId="35" xfId="0" applyFont="1" applyBorder="1" applyAlignment="1">
      <alignment horizontal="center" wrapText="1"/>
    </xf>
    <xf numFmtId="0" fontId="27" fillId="0" borderId="3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6" fillId="0" borderId="21" xfId="0" applyFont="1" applyBorder="1" applyAlignment="1">
      <alignment horizontal="center" vertical="center" wrapText="1"/>
    </xf>
    <xf numFmtId="0" fontId="43" fillId="0" borderId="37" xfId="0" applyFont="1" applyBorder="1"/>
    <xf numFmtId="0" fontId="43" fillId="0" borderId="0" xfId="0" applyFont="1" applyBorder="1"/>
    <xf numFmtId="0" fontId="43" fillId="0" borderId="35" xfId="0" applyFont="1" applyBorder="1"/>
    <xf numFmtId="0" fontId="46" fillId="0" borderId="0" xfId="0" applyFont="1" applyBorder="1" applyAlignment="1">
      <alignment wrapText="1"/>
    </xf>
    <xf numFmtId="0" fontId="4" fillId="4" borderId="1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57" fillId="0" borderId="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58" fillId="4" borderId="12" xfId="0" applyFont="1" applyFill="1" applyBorder="1" applyAlignment="1">
      <alignment horizontal="center" vertical="center" wrapText="1"/>
    </xf>
    <xf numFmtId="0" fontId="27" fillId="0" borderId="34" xfId="0" applyFont="1" applyBorder="1" applyAlignment="1">
      <alignment horizontal="center" wrapText="1"/>
    </xf>
    <xf numFmtId="0" fontId="27" fillId="0" borderId="42" xfId="0" applyFont="1" applyBorder="1" applyAlignment="1">
      <alignment horizontal="center" wrapText="1"/>
    </xf>
    <xf numFmtId="0" fontId="31" fillId="0" borderId="21" xfId="0" applyFont="1" applyBorder="1" applyAlignment="1"/>
    <xf numFmtId="0" fontId="31" fillId="0" borderId="2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4" fillId="0" borderId="35" xfId="0" applyFont="1" applyBorder="1" applyAlignment="1">
      <alignment horizontal="center" wrapText="1"/>
    </xf>
    <xf numFmtId="0" fontId="4" fillId="0" borderId="33" xfId="0" applyFont="1" applyBorder="1" applyAlignment="1">
      <alignment horizontal="center" wrapText="1"/>
    </xf>
    <xf numFmtId="0" fontId="4" fillId="0" borderId="37" xfId="0" applyFont="1" applyBorder="1" applyAlignment="1">
      <alignment horizontal="center" wrapText="1"/>
    </xf>
    <xf numFmtId="0" fontId="14" fillId="0" borderId="0" xfId="0" applyFont="1"/>
    <xf numFmtId="0" fontId="59" fillId="0" borderId="0" xfId="0" applyFont="1"/>
    <xf numFmtId="0" fontId="30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4" fillId="0" borderId="34" xfId="0" applyFont="1" applyBorder="1" applyAlignment="1">
      <alignment horizont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wrapText="1"/>
    </xf>
    <xf numFmtId="0" fontId="4" fillId="0" borderId="37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35" xfId="0" applyFont="1" applyBorder="1" applyAlignment="1">
      <alignment horizontal="center" wrapText="1"/>
    </xf>
    <xf numFmtId="0" fontId="11" fillId="4" borderId="11" xfId="2" applyFont="1" applyFill="1" applyBorder="1" applyAlignment="1">
      <alignment horizontal="center" vertical="center"/>
    </xf>
    <xf numFmtId="0" fontId="2" fillId="4" borderId="6" xfId="2" applyFont="1" applyFill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 wrapText="1"/>
    </xf>
    <xf numFmtId="0" fontId="60" fillId="0" borderId="7" xfId="0" applyFont="1" applyBorder="1" applyAlignment="1">
      <alignment horizontal="center" vertical="center"/>
    </xf>
    <xf numFmtId="0" fontId="11" fillId="4" borderId="12" xfId="2" applyFont="1" applyFill="1" applyBorder="1" applyAlignment="1">
      <alignment horizontal="center" vertical="center" wrapText="1"/>
    </xf>
    <xf numFmtId="0" fontId="2" fillId="4" borderId="4" xfId="2" applyFont="1" applyFill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/>
    </xf>
    <xf numFmtId="0" fontId="17" fillId="4" borderId="4" xfId="2" applyFont="1" applyFill="1" applyBorder="1" applyAlignment="1">
      <alignment horizontal="center" vertical="center" wrapText="1"/>
    </xf>
    <xf numFmtId="0" fontId="17" fillId="0" borderId="4" xfId="2" applyFont="1" applyBorder="1" applyAlignment="1">
      <alignment horizontal="center" vertical="center"/>
    </xf>
    <xf numFmtId="0" fontId="17" fillId="0" borderId="4" xfId="2" applyFont="1" applyBorder="1" applyAlignment="1">
      <alignment horizontal="center" vertical="center" wrapText="1"/>
    </xf>
    <xf numFmtId="0" fontId="17" fillId="0" borderId="8" xfId="2" applyFont="1" applyBorder="1" applyAlignment="1">
      <alignment horizontal="center" vertical="center"/>
    </xf>
    <xf numFmtId="0" fontId="4" fillId="0" borderId="34" xfId="0" applyFont="1" applyBorder="1" applyAlignment="1">
      <alignment horizont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wrapText="1"/>
    </xf>
    <xf numFmtId="0" fontId="4" fillId="0" borderId="33" xfId="0" applyFont="1" applyBorder="1" applyAlignment="1">
      <alignment horizontal="center" wrapText="1"/>
    </xf>
    <xf numFmtId="0" fontId="11" fillId="4" borderId="1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1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wrapText="1"/>
    </xf>
    <xf numFmtId="0" fontId="11" fillId="0" borderId="33" xfId="0" applyFont="1" applyBorder="1" applyAlignment="1">
      <alignment horizontal="center" wrapText="1"/>
    </xf>
    <xf numFmtId="0" fontId="11" fillId="0" borderId="9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wrapText="1"/>
    </xf>
    <xf numFmtId="0" fontId="4" fillId="0" borderId="33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4" fillId="0" borderId="5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7" fillId="0" borderId="21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wrapText="1"/>
    </xf>
    <xf numFmtId="0" fontId="4" fillId="0" borderId="33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35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wrapText="1"/>
    </xf>
    <xf numFmtId="0" fontId="11" fillId="0" borderId="19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wrapText="1"/>
    </xf>
    <xf numFmtId="0" fontId="11" fillId="0" borderId="34" xfId="0" applyFont="1" applyBorder="1" applyAlignment="1">
      <alignment horizontal="center" wrapText="1"/>
    </xf>
    <xf numFmtId="0" fontId="11" fillId="0" borderId="33" xfId="0" applyFont="1" applyBorder="1" applyAlignment="1">
      <alignment horizontal="center" wrapText="1"/>
    </xf>
    <xf numFmtId="0" fontId="46" fillId="0" borderId="20" xfId="0" applyFont="1" applyBorder="1" applyAlignment="1">
      <alignment horizontal="center" wrapText="1"/>
    </xf>
    <xf numFmtId="0" fontId="46" fillId="0" borderId="19" xfId="0" applyFont="1" applyBorder="1" applyAlignment="1">
      <alignment horizontal="center" wrapText="1"/>
    </xf>
    <xf numFmtId="9" fontId="46" fillId="0" borderId="36" xfId="0" applyNumberFormat="1" applyFont="1" applyBorder="1" applyAlignment="1">
      <alignment horizontal="center" vertical="center" wrapText="1"/>
    </xf>
    <xf numFmtId="0" fontId="46" fillId="0" borderId="34" xfId="0" applyFont="1" applyBorder="1" applyAlignment="1">
      <alignment horizontal="center" wrapText="1"/>
    </xf>
    <xf numFmtId="9" fontId="11" fillId="0" borderId="36" xfId="0" applyNumberFormat="1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9" fillId="0" borderId="41" xfId="0" applyFont="1" applyBorder="1"/>
    <xf numFmtId="0" fontId="19" fillId="0" borderId="45" xfId="0" applyFont="1" applyBorder="1"/>
    <xf numFmtId="0" fontId="11" fillId="0" borderId="44" xfId="0" applyFont="1" applyBorder="1" applyAlignment="1">
      <alignment horizontal="center" wrapText="1"/>
    </xf>
    <xf numFmtId="0" fontId="46" fillId="0" borderId="33" xfId="0" applyFont="1" applyBorder="1" applyAlignment="1">
      <alignment horizontal="center" vertical="center" wrapText="1"/>
    </xf>
    <xf numFmtId="0" fontId="11" fillId="0" borderId="53" xfId="0" applyFont="1" applyBorder="1" applyAlignment="1">
      <alignment horizontal="center" wrapText="1"/>
    </xf>
    <xf numFmtId="9" fontId="46" fillId="0" borderId="37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4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1" fillId="0" borderId="11" xfId="4" applyFont="1" applyFill="1" applyBorder="1" applyAlignment="1">
      <alignment horizontal="center" vertical="center"/>
    </xf>
    <xf numFmtId="0" fontId="2" fillId="0" borderId="6" xfId="4" applyFont="1" applyFill="1" applyBorder="1" applyAlignment="1">
      <alignment horizontal="center" vertical="center" wrapText="1"/>
    </xf>
    <xf numFmtId="0" fontId="2" fillId="0" borderId="6" xfId="4" applyFont="1" applyFill="1" applyBorder="1" applyAlignment="1">
      <alignment horizontal="center" vertical="center"/>
    </xf>
    <xf numFmtId="0" fontId="2" fillId="0" borderId="7" xfId="4" applyFont="1" applyBorder="1" applyAlignment="1">
      <alignment horizontal="center" vertical="center"/>
    </xf>
    <xf numFmtId="0" fontId="11" fillId="0" borderId="12" xfId="4" applyFont="1" applyFill="1" applyBorder="1" applyAlignment="1">
      <alignment horizontal="center" vertical="center" wrapText="1"/>
    </xf>
    <xf numFmtId="0" fontId="2" fillId="0" borderId="4" xfId="4" applyFont="1" applyFill="1" applyBorder="1" applyAlignment="1">
      <alignment horizontal="center" vertical="center"/>
    </xf>
    <xf numFmtId="0" fontId="19" fillId="0" borderId="0" xfId="4" applyFill="1" applyAlignment="1">
      <alignment horizontal="center" vertical="center"/>
    </xf>
    <xf numFmtId="0" fontId="2" fillId="0" borderId="8" xfId="4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11" fillId="0" borderId="12" xfId="4" applyFont="1" applyFill="1" applyBorder="1" applyAlignment="1">
      <alignment horizontal="center" vertical="center"/>
    </xf>
    <xf numFmtId="0" fontId="2" fillId="0" borderId="8" xfId="4" applyFont="1" applyFill="1" applyBorder="1" applyAlignment="1">
      <alignment horizontal="center" vertical="center"/>
    </xf>
    <xf numFmtId="0" fontId="63" fillId="0" borderId="5" xfId="0" applyFont="1" applyBorder="1" applyAlignment="1">
      <alignment horizontal="center" vertical="center" wrapText="1"/>
    </xf>
    <xf numFmtId="0" fontId="64" fillId="0" borderId="5" xfId="0" applyFont="1" applyBorder="1" applyAlignment="1">
      <alignment horizontal="center" vertical="center" wrapText="1"/>
    </xf>
    <xf numFmtId="0" fontId="65" fillId="0" borderId="5" xfId="0" applyFont="1" applyBorder="1" applyAlignment="1">
      <alignment horizontal="center" vertical="center" wrapText="1"/>
    </xf>
    <xf numFmtId="0" fontId="66" fillId="0" borderId="5" xfId="0" applyFont="1" applyBorder="1" applyAlignment="1">
      <alignment horizontal="center" vertical="center" wrapText="1"/>
    </xf>
    <xf numFmtId="0" fontId="67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70" fillId="0" borderId="1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9" fillId="0" borderId="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69" fillId="0" borderId="4" xfId="1" applyFont="1" applyFill="1" applyBorder="1" applyAlignment="1">
      <alignment horizontal="center" vertical="center" wrapText="1"/>
    </xf>
    <xf numFmtId="0" fontId="2" fillId="0" borderId="4" xfId="4" applyFont="1" applyBorder="1" applyAlignment="1">
      <alignment horizontal="center" vertical="center" wrapText="1"/>
    </xf>
    <xf numFmtId="0" fontId="11" fillId="4" borderId="12" xfId="4" applyFont="1" applyFill="1" applyBorder="1" applyAlignment="1">
      <alignment horizontal="center" vertical="center"/>
    </xf>
    <xf numFmtId="0" fontId="2" fillId="0" borderId="4" xfId="4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wrapText="1"/>
    </xf>
    <xf numFmtId="0" fontId="11" fillId="0" borderId="33" xfId="0" applyFont="1" applyBorder="1" applyAlignment="1">
      <alignment horizontal="center" wrapText="1"/>
    </xf>
    <xf numFmtId="0" fontId="68" fillId="0" borderId="2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69" fillId="0" borderId="10" xfId="0" applyFont="1" applyBorder="1" applyAlignment="1">
      <alignment horizontal="center" vertical="center" wrapText="1"/>
    </xf>
    <xf numFmtId="0" fontId="69" fillId="0" borderId="4" xfId="0" applyFont="1" applyBorder="1" applyAlignment="1">
      <alignment horizontal="center" vertical="center" wrapText="1"/>
    </xf>
    <xf numFmtId="0" fontId="71" fillId="0" borderId="4" xfId="0" applyFont="1" applyBorder="1" applyAlignment="1">
      <alignment horizontal="center" vertical="center" wrapText="1"/>
    </xf>
    <xf numFmtId="0" fontId="69" fillId="0" borderId="6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wrapText="1"/>
    </xf>
    <xf numFmtId="0" fontId="4" fillId="0" borderId="33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wrapText="1"/>
    </xf>
    <xf numFmtId="0" fontId="11" fillId="0" borderId="33" xfId="0" applyFont="1" applyBorder="1" applyAlignment="1">
      <alignment horizontal="center" wrapText="1"/>
    </xf>
    <xf numFmtId="0" fontId="4" fillId="0" borderId="37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35" xfId="0" applyFont="1" applyBorder="1" applyAlignment="1">
      <alignment horizontal="center" wrapText="1"/>
    </xf>
    <xf numFmtId="0" fontId="44" fillId="0" borderId="9" xfId="4" applyFont="1" applyBorder="1" applyAlignment="1">
      <alignment horizontal="center" vertical="center" wrapText="1"/>
    </xf>
    <xf numFmtId="0" fontId="49" fillId="0" borderId="5" xfId="4" applyFont="1" applyBorder="1" applyAlignment="1">
      <alignment horizontal="center" vertical="center" wrapText="1"/>
    </xf>
    <xf numFmtId="0" fontId="44" fillId="0" borderId="5" xfId="4" applyFont="1" applyBorder="1" applyAlignment="1">
      <alignment horizontal="center" vertical="center" wrapText="1"/>
    </xf>
    <xf numFmtId="0" fontId="50" fillId="0" borderId="5" xfId="4" applyFont="1" applyBorder="1" applyAlignment="1">
      <alignment horizontal="center" vertical="center" wrapText="1"/>
    </xf>
    <xf numFmtId="0" fontId="51" fillId="0" borderId="5" xfId="4" applyFont="1" applyBorder="1" applyAlignment="1">
      <alignment horizontal="center" vertical="center" wrapText="1"/>
    </xf>
    <xf numFmtId="0" fontId="25" fillId="0" borderId="5" xfId="4" applyFont="1" applyBorder="1" applyAlignment="1">
      <alignment horizontal="center" vertical="center" wrapText="1"/>
    </xf>
    <xf numFmtId="0" fontId="52" fillId="0" borderId="5" xfId="4" applyFont="1" applyBorder="1" applyAlignment="1">
      <alignment horizontal="center" vertical="center" wrapText="1"/>
    </xf>
    <xf numFmtId="0" fontId="69" fillId="0" borderId="23" xfId="4" applyFont="1" applyFill="1" applyBorder="1" applyAlignment="1">
      <alignment horizontal="center" vertical="center" wrapText="1"/>
    </xf>
    <xf numFmtId="0" fontId="2" fillId="0" borderId="24" xfId="4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top" wrapText="1"/>
    </xf>
    <xf numFmtId="0" fontId="11" fillId="0" borderId="2" xfId="4" applyFont="1" applyBorder="1" applyAlignment="1">
      <alignment horizontal="center" vertical="center"/>
    </xf>
    <xf numFmtId="0" fontId="11" fillId="0" borderId="2" xfId="4" applyFont="1" applyBorder="1" applyAlignment="1">
      <alignment horizontal="center"/>
    </xf>
    <xf numFmtId="0" fontId="11" fillId="0" borderId="3" xfId="4" applyFont="1" applyBorder="1" applyAlignment="1">
      <alignment horizontal="center"/>
    </xf>
    <xf numFmtId="0" fontId="4" fillId="0" borderId="9" xfId="4" applyFont="1" applyBorder="1" applyAlignment="1">
      <alignment horizontal="center" vertical="center" wrapText="1"/>
    </xf>
    <xf numFmtId="0" fontId="5" fillId="0" borderId="5" xfId="4" applyFont="1" applyBorder="1" applyAlignment="1">
      <alignment horizontal="center" vertical="center" wrapText="1"/>
    </xf>
    <xf numFmtId="0" fontId="41" fillId="0" borderId="5" xfId="4" applyFont="1" applyBorder="1" applyAlignment="1">
      <alignment horizontal="center" vertical="center" wrapText="1"/>
    </xf>
    <xf numFmtId="0" fontId="7" fillId="0" borderId="5" xfId="4" applyFont="1" applyBorder="1" applyAlignment="1">
      <alignment horizontal="center" vertical="center" wrapText="1"/>
    </xf>
    <xf numFmtId="0" fontId="8" fillId="0" borderId="5" xfId="4" applyFont="1" applyBorder="1" applyAlignment="1">
      <alignment horizontal="center" vertical="center" wrapText="1"/>
    </xf>
    <xf numFmtId="0" fontId="9" fillId="0" borderId="5" xfId="4" applyFont="1" applyBorder="1" applyAlignment="1">
      <alignment horizontal="center" vertical="center" wrapText="1"/>
    </xf>
    <xf numFmtId="0" fontId="10" fillId="0" borderId="21" xfId="4" applyFont="1" applyBorder="1" applyAlignment="1">
      <alignment horizontal="center" vertical="center" wrapText="1"/>
    </xf>
    <xf numFmtId="0" fontId="2" fillId="0" borderId="23" xfId="4" applyFont="1" applyFill="1" applyBorder="1" applyAlignment="1">
      <alignment horizontal="center" vertical="center" wrapText="1"/>
    </xf>
    <xf numFmtId="0" fontId="2" fillId="0" borderId="23" xfId="4" applyFont="1" applyFill="1" applyBorder="1" applyAlignment="1">
      <alignment horizontal="center" vertical="center"/>
    </xf>
    <xf numFmtId="0" fontId="11" fillId="0" borderId="9" xfId="4" applyFont="1" applyBorder="1" applyAlignment="1">
      <alignment horizontal="center" vertical="center" wrapText="1"/>
    </xf>
    <xf numFmtId="0" fontId="32" fillId="0" borderId="5" xfId="4" applyFont="1" applyBorder="1" applyAlignment="1">
      <alignment horizontal="center" vertical="center" wrapText="1"/>
    </xf>
    <xf numFmtId="0" fontId="34" fillId="0" borderId="5" xfId="4" applyFont="1" applyBorder="1" applyAlignment="1">
      <alignment horizontal="center" vertical="center" wrapText="1"/>
    </xf>
    <xf numFmtId="0" fontId="35" fillId="0" borderId="5" xfId="4" applyFont="1" applyBorder="1" applyAlignment="1">
      <alignment horizontal="center" vertical="center" wrapText="1"/>
    </xf>
    <xf numFmtId="0" fontId="36" fillId="0" borderId="5" xfId="4" applyFont="1" applyBorder="1" applyAlignment="1">
      <alignment horizontal="center" vertical="center" wrapText="1"/>
    </xf>
    <xf numFmtId="0" fontId="37" fillId="0" borderId="5" xfId="4" applyFont="1" applyBorder="1" applyAlignment="1">
      <alignment horizontal="center" vertical="center" wrapText="1"/>
    </xf>
    <xf numFmtId="0" fontId="10" fillId="0" borderId="5" xfId="4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46" fillId="0" borderId="3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0" fillId="0" borderId="4" xfId="0" applyBorder="1"/>
    <xf numFmtId="9" fontId="46" fillId="0" borderId="9" xfId="0" applyNumberFormat="1" applyFont="1" applyBorder="1" applyAlignment="1">
      <alignment horizontal="center" vertical="center" wrapText="1"/>
    </xf>
    <xf numFmtId="0" fontId="46" fillId="0" borderId="9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1" fillId="4" borderId="5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4" fillId="0" borderId="34" xfId="0" applyFont="1" applyBorder="1" applyAlignment="1">
      <alignment horizontal="center" wrapText="1"/>
    </xf>
    <xf numFmtId="0" fontId="4" fillId="0" borderId="33" xfId="0" applyFont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wrapText="1"/>
    </xf>
    <xf numFmtId="0" fontId="4" fillId="0" borderId="35" xfId="0" applyFont="1" applyBorder="1" applyAlignment="1">
      <alignment horizontal="center" wrapText="1"/>
    </xf>
    <xf numFmtId="0" fontId="1" fillId="0" borderId="0" xfId="5"/>
    <xf numFmtId="0" fontId="4" fillId="0" borderId="34" xfId="5" applyFont="1" applyBorder="1" applyAlignment="1">
      <alignment horizontal="center" wrapText="1"/>
    </xf>
    <xf numFmtId="0" fontId="4" fillId="0" borderId="35" xfId="5" applyFont="1" applyBorder="1" applyAlignment="1">
      <alignment horizontal="center" wrapText="1"/>
    </xf>
    <xf numFmtId="0" fontId="4" fillId="0" borderId="0" xfId="5" applyFont="1" applyBorder="1" applyAlignment="1">
      <alignment horizontal="center" wrapText="1"/>
    </xf>
    <xf numFmtId="0" fontId="4" fillId="0" borderId="37" xfId="5" applyFont="1" applyBorder="1" applyAlignment="1">
      <alignment horizontal="center" wrapText="1"/>
    </xf>
    <xf numFmtId="0" fontId="1" fillId="0" borderId="56" xfId="5" applyBorder="1"/>
    <xf numFmtId="0" fontId="1" fillId="0" borderId="41" xfId="5" applyBorder="1"/>
    <xf numFmtId="0" fontId="1" fillId="0" borderId="49" xfId="5" applyBorder="1"/>
    <xf numFmtId="0" fontId="4" fillId="0" borderId="57" xfId="5" applyFont="1" applyBorder="1" applyAlignment="1">
      <alignment horizontal="center" wrapText="1"/>
    </xf>
    <xf numFmtId="0" fontId="4" fillId="0" borderId="58" xfId="5" applyFont="1" applyBorder="1" applyAlignment="1">
      <alignment horizontal="center" wrapText="1"/>
    </xf>
    <xf numFmtId="0" fontId="11" fillId="0" borderId="3" xfId="5" applyFont="1" applyBorder="1" applyAlignment="1">
      <alignment horizontal="center"/>
    </xf>
    <xf numFmtId="0" fontId="11" fillId="0" borderId="2" xfId="5" applyFont="1" applyBorder="1" applyAlignment="1">
      <alignment horizontal="center" vertical="center"/>
    </xf>
    <xf numFmtId="0" fontId="11" fillId="0" borderId="2" xfId="5" applyFont="1" applyBorder="1" applyAlignment="1">
      <alignment horizontal="center"/>
    </xf>
    <xf numFmtId="0" fontId="11" fillId="0" borderId="1" xfId="5" applyFont="1" applyBorder="1" applyAlignment="1">
      <alignment horizontal="center" vertical="top" wrapText="1"/>
    </xf>
    <xf numFmtId="0" fontId="17" fillId="0" borderId="8" xfId="5" applyFont="1" applyBorder="1" applyAlignment="1">
      <alignment horizontal="center" vertical="center"/>
    </xf>
    <xf numFmtId="0" fontId="2" fillId="0" borderId="4" xfId="5" applyFont="1" applyBorder="1" applyAlignment="1">
      <alignment horizontal="center" vertical="center" wrapText="1"/>
    </xf>
    <xf numFmtId="0" fontId="2" fillId="0" borderId="4" xfId="5" applyFont="1" applyBorder="1" applyAlignment="1">
      <alignment horizontal="center" vertical="center"/>
    </xf>
    <xf numFmtId="0" fontId="11" fillId="4" borderId="12" xfId="5" applyFont="1" applyFill="1" applyBorder="1" applyAlignment="1">
      <alignment horizontal="center" vertical="center" wrapText="1"/>
    </xf>
    <xf numFmtId="0" fontId="2" fillId="0" borderId="24" xfId="5" applyFont="1" applyBorder="1" applyAlignment="1">
      <alignment horizontal="center" vertical="center"/>
    </xf>
    <xf numFmtId="0" fontId="2" fillId="0" borderId="23" xfId="5" applyFont="1" applyBorder="1" applyAlignment="1">
      <alignment horizontal="center" vertical="center" wrapText="1"/>
    </xf>
    <xf numFmtId="0" fontId="2" fillId="0" borderId="23" xfId="5" applyFont="1" applyBorder="1" applyAlignment="1">
      <alignment horizontal="center" vertical="center"/>
    </xf>
    <xf numFmtId="0" fontId="11" fillId="4" borderId="26" xfId="5" applyFont="1" applyFill="1" applyBorder="1" applyAlignment="1">
      <alignment horizontal="center" vertical="center"/>
    </xf>
    <xf numFmtId="0" fontId="2" fillId="0" borderId="8" xfId="5" applyFont="1" applyBorder="1" applyAlignment="1">
      <alignment horizontal="center" vertical="center"/>
    </xf>
    <xf numFmtId="0" fontId="26" fillId="0" borderId="4" xfId="5" applyFont="1" applyBorder="1" applyAlignment="1">
      <alignment horizontal="center" vertical="center" wrapText="1"/>
    </xf>
    <xf numFmtId="0" fontId="11" fillId="4" borderId="12" xfId="5" applyFont="1" applyFill="1" applyBorder="1" applyAlignment="1">
      <alignment horizontal="center" vertical="center"/>
    </xf>
    <xf numFmtId="0" fontId="2" fillId="0" borderId="7" xfId="5" applyFont="1" applyBorder="1" applyAlignment="1">
      <alignment horizontal="center" vertical="center"/>
    </xf>
    <xf numFmtId="0" fontId="2" fillId="0" borderId="10" xfId="5" applyFont="1" applyBorder="1" applyAlignment="1">
      <alignment horizontal="center" vertical="center" wrapText="1"/>
    </xf>
    <xf numFmtId="0" fontId="2" fillId="0" borderId="6" xfId="5" applyFont="1" applyBorder="1" applyAlignment="1">
      <alignment horizontal="center" vertical="center"/>
    </xf>
    <xf numFmtId="0" fontId="2" fillId="0" borderId="6" xfId="5" applyFont="1" applyBorder="1" applyAlignment="1">
      <alignment horizontal="center" vertical="center" wrapText="1"/>
    </xf>
    <xf numFmtId="0" fontId="11" fillId="4" borderId="11" xfId="5" applyFont="1" applyFill="1" applyBorder="1" applyAlignment="1">
      <alignment horizontal="center" vertical="center"/>
    </xf>
    <xf numFmtId="0" fontId="6" fillId="0" borderId="22" xfId="5" applyFont="1" applyBorder="1" applyAlignment="1">
      <alignment horizontal="center" vertical="center" wrapText="1"/>
    </xf>
    <xf numFmtId="0" fontId="10" fillId="0" borderId="22" xfId="5" applyFont="1" applyBorder="1" applyAlignment="1">
      <alignment horizontal="center" vertical="center" wrapText="1"/>
    </xf>
    <xf numFmtId="0" fontId="9" fillId="0" borderId="22" xfId="5" applyFont="1" applyBorder="1" applyAlignment="1">
      <alignment horizontal="center" vertical="center" wrapText="1"/>
    </xf>
    <xf numFmtId="0" fontId="8" fillId="0" borderId="22" xfId="5" applyFont="1" applyBorder="1" applyAlignment="1">
      <alignment horizontal="center" vertical="center" wrapText="1"/>
    </xf>
    <xf numFmtId="0" fontId="7" fillId="0" borderId="22" xfId="5" applyFont="1" applyBorder="1" applyAlignment="1">
      <alignment horizontal="center" vertical="center" wrapText="1"/>
    </xf>
    <xf numFmtId="0" fontId="5" fillId="0" borderId="22" xfId="5" applyFont="1" applyBorder="1" applyAlignment="1">
      <alignment horizontal="center" vertical="center" wrapText="1"/>
    </xf>
    <xf numFmtId="0" fontId="4" fillId="0" borderId="21" xfId="5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9" fillId="0" borderId="16" xfId="0" applyFont="1" applyFill="1" applyBorder="1" applyAlignment="1">
      <alignment horizontal="center" vertical="center"/>
    </xf>
    <xf numFmtId="0" fontId="35" fillId="0" borderId="2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11" fillId="0" borderId="9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wrapText="1"/>
    </xf>
    <xf numFmtId="0" fontId="4" fillId="0" borderId="34" xfId="0" applyFont="1" applyBorder="1" applyAlignment="1">
      <alignment horizontal="center" wrapText="1"/>
    </xf>
    <xf numFmtId="0" fontId="4" fillId="0" borderId="33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wrapText="1"/>
    </xf>
    <xf numFmtId="0" fontId="4" fillId="0" borderId="35" xfId="0" applyFont="1" applyBorder="1" applyAlignment="1">
      <alignment horizontal="center" wrapText="1"/>
    </xf>
    <xf numFmtId="0" fontId="0" fillId="0" borderId="56" xfId="0" applyBorder="1"/>
    <xf numFmtId="0" fontId="4" fillId="0" borderId="25" xfId="0" applyFont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6" fillId="0" borderId="2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/>
    </xf>
    <xf numFmtId="0" fontId="72" fillId="0" borderId="4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/>
    </xf>
    <xf numFmtId="0" fontId="73" fillId="0" borderId="6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6" fillId="0" borderId="34" xfId="0" applyFont="1" applyBorder="1" applyAlignment="1">
      <alignment horizontal="center" wrapText="1"/>
    </xf>
    <xf numFmtId="0" fontId="4" fillId="0" borderId="33" xfId="0" applyFont="1" applyBorder="1" applyAlignment="1">
      <alignment horizontal="center" wrapText="1"/>
    </xf>
    <xf numFmtId="0" fontId="4" fillId="0" borderId="37" xfId="0" applyFont="1" applyBorder="1" applyAlignment="1">
      <alignment horizontal="center" wrapText="1"/>
    </xf>
    <xf numFmtId="0" fontId="4" fillId="0" borderId="42" xfId="0" applyFont="1" applyBorder="1" applyAlignment="1">
      <alignment horizontal="center" wrapText="1"/>
    </xf>
    <xf numFmtId="0" fontId="4" fillId="0" borderId="35" xfId="0" applyFont="1" applyBorder="1" applyAlignment="1">
      <alignment horizontal="center" wrapText="1"/>
    </xf>
    <xf numFmtId="0" fontId="39" fillId="0" borderId="21" xfId="0" applyFont="1" applyBorder="1" applyAlignment="1">
      <alignment horizontal="center" vertical="center" wrapText="1"/>
    </xf>
    <xf numFmtId="9" fontId="4" fillId="0" borderId="9" xfId="0" applyNumberFormat="1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wrapText="1"/>
    </xf>
    <xf numFmtId="0" fontId="3" fillId="0" borderId="4" xfId="4" applyFont="1" applyBorder="1" applyAlignment="1">
      <alignment horizontal="center" vertical="center" wrapText="1"/>
    </xf>
    <xf numFmtId="0" fontId="46" fillId="0" borderId="12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61" xfId="0" applyFont="1" applyBorder="1" applyAlignment="1">
      <alignment horizontal="center" wrapText="1"/>
    </xf>
    <xf numFmtId="0" fontId="11" fillId="0" borderId="62" xfId="0" applyFont="1" applyBorder="1" applyAlignment="1">
      <alignment horizontal="center" wrapText="1"/>
    </xf>
    <xf numFmtId="0" fontId="74" fillId="4" borderId="12" xfId="0" applyFont="1" applyFill="1" applyBorder="1" applyAlignment="1">
      <alignment horizontal="center" vertical="center" wrapText="1"/>
    </xf>
    <xf numFmtId="0" fontId="75" fillId="0" borderId="4" xfId="0" applyFont="1" applyBorder="1" applyAlignment="1">
      <alignment horizontal="center" vertical="center" wrapText="1"/>
    </xf>
    <xf numFmtId="0" fontId="75" fillId="0" borderId="4" xfId="0" applyFont="1" applyBorder="1" applyAlignment="1">
      <alignment horizontal="center" vertical="center"/>
    </xf>
    <xf numFmtId="0" fontId="75" fillId="0" borderId="8" xfId="0" applyFont="1" applyBorder="1" applyAlignment="1">
      <alignment horizontal="center" vertical="center"/>
    </xf>
    <xf numFmtId="0" fontId="75" fillId="0" borderId="6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23" fillId="0" borderId="6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1" fillId="0" borderId="36" xfId="0" applyFont="1" applyBorder="1" applyAlignment="1">
      <alignment vertical="center" wrapText="1"/>
    </xf>
    <xf numFmtId="0" fontId="21" fillId="0" borderId="18" xfId="0" applyFont="1" applyBorder="1" applyAlignment="1">
      <alignment vertical="center" wrapText="1"/>
    </xf>
    <xf numFmtId="0" fontId="21" fillId="0" borderId="5" xfId="0" applyFont="1" applyBorder="1" applyAlignment="1">
      <alignment vertical="center" wrapText="1"/>
    </xf>
    <xf numFmtId="0" fontId="21" fillId="0" borderId="34" xfId="0" applyFont="1" applyBorder="1" applyAlignment="1">
      <alignment vertical="center" wrapText="1"/>
    </xf>
    <xf numFmtId="0" fontId="21" fillId="0" borderId="20" xfId="0" applyFont="1" applyBorder="1" applyAlignment="1">
      <alignment vertical="center" wrapText="1"/>
    </xf>
    <xf numFmtId="0" fontId="21" fillId="0" borderId="19" xfId="0" applyFont="1" applyBorder="1" applyAlignment="1">
      <alignment vertical="center" wrapText="1"/>
    </xf>
    <xf numFmtId="0" fontId="4" fillId="0" borderId="34" xfId="0" applyFont="1" applyBorder="1" applyAlignment="1">
      <alignment horizontal="center" wrapText="1"/>
    </xf>
    <xf numFmtId="0" fontId="31" fillId="0" borderId="33" xfId="0" applyFont="1" applyBorder="1" applyAlignment="1">
      <alignment horizontal="center"/>
    </xf>
    <xf numFmtId="0" fontId="31" fillId="0" borderId="30" xfId="0" applyFont="1" applyBorder="1" applyAlignment="1">
      <alignment horizontal="center"/>
    </xf>
    <xf numFmtId="0" fontId="23" fillId="0" borderId="33" xfId="0" applyFont="1" applyBorder="1" applyAlignment="1">
      <alignment horizontal="center" wrapText="1"/>
    </xf>
    <xf numFmtId="0" fontId="23" fillId="0" borderId="30" xfId="0" applyFont="1" applyBorder="1" applyAlignment="1">
      <alignment horizontal="center" wrapText="1"/>
    </xf>
    <xf numFmtId="0" fontId="23" fillId="0" borderId="22" xfId="0" applyFont="1" applyBorder="1" applyAlignment="1">
      <alignment horizontal="center" wrapText="1"/>
    </xf>
    <xf numFmtId="0" fontId="11" fillId="0" borderId="20" xfId="0" applyFont="1" applyBorder="1" applyAlignment="1">
      <alignment horizontal="center" wrapText="1"/>
    </xf>
    <xf numFmtId="0" fontId="11" fillId="0" borderId="19" xfId="0" applyFont="1" applyBorder="1" applyAlignment="1">
      <alignment horizontal="center" wrapText="1"/>
    </xf>
    <xf numFmtId="0" fontId="30" fillId="0" borderId="36" xfId="4" applyFont="1" applyBorder="1" applyAlignment="1">
      <alignment horizontal="left" vertical="center" wrapText="1"/>
    </xf>
    <xf numFmtId="0" fontId="30" fillId="0" borderId="18" xfId="4" applyFont="1" applyBorder="1" applyAlignment="1">
      <alignment horizontal="left" vertical="center" wrapText="1"/>
    </xf>
    <xf numFmtId="0" fontId="30" fillId="0" borderId="5" xfId="4" applyFont="1" applyBorder="1" applyAlignment="1">
      <alignment horizontal="left" vertical="center" wrapText="1"/>
    </xf>
    <xf numFmtId="0" fontId="30" fillId="0" borderId="34" xfId="4" applyFont="1" applyBorder="1" applyAlignment="1">
      <alignment horizontal="left" vertical="center" wrapText="1"/>
    </xf>
    <xf numFmtId="0" fontId="30" fillId="0" borderId="20" xfId="4" applyFont="1" applyBorder="1" applyAlignment="1">
      <alignment horizontal="left" vertical="center" wrapText="1"/>
    </xf>
    <xf numFmtId="0" fontId="30" fillId="0" borderId="19" xfId="4" applyFont="1" applyBorder="1" applyAlignment="1">
      <alignment horizontal="left" vertical="center" wrapText="1"/>
    </xf>
    <xf numFmtId="0" fontId="46" fillId="0" borderId="34" xfId="0" applyFont="1" applyBorder="1" applyAlignment="1">
      <alignment horizontal="center" wrapText="1"/>
    </xf>
    <xf numFmtId="0" fontId="46" fillId="0" borderId="20" xfId="0" applyFont="1" applyBorder="1" applyAlignment="1">
      <alignment horizontal="center" wrapText="1"/>
    </xf>
    <xf numFmtId="0" fontId="46" fillId="0" borderId="19" xfId="0" applyFont="1" applyBorder="1" applyAlignment="1">
      <alignment horizontal="center" wrapText="1"/>
    </xf>
    <xf numFmtId="0" fontId="43" fillId="0" borderId="33" xfId="0" applyFont="1" applyBorder="1" applyAlignment="1">
      <alignment horizontal="center"/>
    </xf>
    <xf numFmtId="0" fontId="43" fillId="0" borderId="30" xfId="0" applyFont="1" applyBorder="1" applyAlignment="1">
      <alignment horizontal="center"/>
    </xf>
    <xf numFmtId="0" fontId="46" fillId="0" borderId="33" xfId="0" applyFont="1" applyBorder="1" applyAlignment="1">
      <alignment horizontal="center" wrapText="1"/>
    </xf>
    <xf numFmtId="0" fontId="46" fillId="0" borderId="30" xfId="0" applyFont="1" applyBorder="1" applyAlignment="1">
      <alignment horizontal="center" wrapText="1"/>
    </xf>
    <xf numFmtId="0" fontId="46" fillId="0" borderId="22" xfId="0" applyFont="1" applyBorder="1" applyAlignment="1">
      <alignment horizontal="center" wrapText="1"/>
    </xf>
    <xf numFmtId="0" fontId="0" fillId="0" borderId="27" xfId="0" applyBorder="1" applyAlignment="1">
      <alignment horizontal="center"/>
    </xf>
    <xf numFmtId="0" fontId="0" fillId="0" borderId="13" xfId="0" applyBorder="1" applyAlignment="1">
      <alignment horizontal="center"/>
    </xf>
    <xf numFmtId="0" fontId="53" fillId="0" borderId="29" xfId="0" applyFont="1" applyBorder="1" applyAlignment="1">
      <alignment horizontal="center" vertical="center" wrapText="1"/>
    </xf>
    <xf numFmtId="0" fontId="46" fillId="0" borderId="18" xfId="0" applyFont="1" applyBorder="1" applyAlignment="1">
      <alignment horizontal="center" vertical="center" wrapText="1"/>
    </xf>
    <xf numFmtId="0" fontId="46" fillId="0" borderId="5" xfId="0" applyFont="1" applyBorder="1" applyAlignment="1">
      <alignment horizontal="center" vertical="center" wrapText="1"/>
    </xf>
    <xf numFmtId="0" fontId="46" fillId="0" borderId="25" xfId="0" applyFont="1" applyBorder="1" applyAlignment="1">
      <alignment horizontal="center" vertical="center" wrapText="1"/>
    </xf>
    <xf numFmtId="0" fontId="46" fillId="0" borderId="20" xfId="0" applyFont="1" applyBorder="1" applyAlignment="1">
      <alignment horizontal="center" vertical="center" wrapText="1"/>
    </xf>
    <xf numFmtId="0" fontId="46" fillId="0" borderId="19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61" fillId="0" borderId="36" xfId="1" applyFont="1" applyBorder="1" applyAlignment="1">
      <alignment horizontal="left" vertical="center" wrapText="1"/>
    </xf>
    <xf numFmtId="0" fontId="61" fillId="0" borderId="18" xfId="1" applyFont="1" applyBorder="1" applyAlignment="1">
      <alignment horizontal="left" vertical="center" wrapText="1"/>
    </xf>
    <xf numFmtId="0" fontId="61" fillId="0" borderId="5" xfId="1" applyFont="1" applyBorder="1" applyAlignment="1">
      <alignment horizontal="left" vertical="center" wrapText="1"/>
    </xf>
    <xf numFmtId="0" fontId="61" fillId="0" borderId="34" xfId="1" applyFont="1" applyBorder="1" applyAlignment="1">
      <alignment horizontal="left" vertical="center" wrapText="1"/>
    </xf>
    <xf numFmtId="0" fontId="61" fillId="0" borderId="20" xfId="1" applyFont="1" applyBorder="1" applyAlignment="1">
      <alignment horizontal="left" vertical="center" wrapText="1"/>
    </xf>
    <xf numFmtId="0" fontId="61" fillId="0" borderId="19" xfId="1" applyFont="1" applyBorder="1" applyAlignment="1">
      <alignment horizontal="left" vertical="center" wrapText="1"/>
    </xf>
    <xf numFmtId="0" fontId="20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4" fillId="0" borderId="36" xfId="1" applyFont="1" applyBorder="1" applyAlignment="1">
      <alignment horizontal="left" vertical="center" wrapText="1"/>
    </xf>
    <xf numFmtId="0" fontId="14" fillId="0" borderId="18" xfId="1" applyFont="1" applyBorder="1" applyAlignment="1">
      <alignment horizontal="left" vertical="center" wrapText="1"/>
    </xf>
    <xf numFmtId="0" fontId="14" fillId="0" borderId="5" xfId="1" applyFont="1" applyBorder="1" applyAlignment="1">
      <alignment horizontal="left" vertical="center" wrapText="1"/>
    </xf>
    <xf numFmtId="0" fontId="14" fillId="0" borderId="34" xfId="1" applyFont="1" applyBorder="1" applyAlignment="1">
      <alignment horizontal="left" vertical="center" wrapText="1"/>
    </xf>
    <xf numFmtId="0" fontId="14" fillId="0" borderId="20" xfId="1" applyFont="1" applyBorder="1" applyAlignment="1">
      <alignment horizontal="left" vertical="center" wrapText="1"/>
    </xf>
    <xf numFmtId="0" fontId="14" fillId="0" borderId="19" xfId="1" applyFont="1" applyBorder="1" applyAlignment="1">
      <alignment horizontal="left" vertical="center" wrapText="1"/>
    </xf>
    <xf numFmtId="0" fontId="15" fillId="0" borderId="6" xfId="0" applyFont="1" applyBorder="1" applyAlignment="1">
      <alignment horizontal="center" vertical="top" wrapText="1"/>
    </xf>
    <xf numFmtId="0" fontId="15" fillId="0" borderId="3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3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23" fillId="0" borderId="36" xfId="0" applyFont="1" applyBorder="1" applyAlignment="1">
      <alignment horizontal="center" wrapText="1"/>
    </xf>
    <xf numFmtId="0" fontId="23" fillId="0" borderId="18" xfId="0" applyFont="1" applyBorder="1" applyAlignment="1">
      <alignment horizontal="center" wrapText="1"/>
    </xf>
    <xf numFmtId="0" fontId="23" fillId="0" borderId="5" xfId="0" applyFont="1" applyBorder="1" applyAlignment="1">
      <alignment horizontal="center" wrapText="1"/>
    </xf>
    <xf numFmtId="0" fontId="21" fillId="0" borderId="36" xfId="1" applyFont="1" applyBorder="1" applyAlignment="1">
      <alignment horizontal="left" vertical="center" wrapText="1"/>
    </xf>
    <xf numFmtId="0" fontId="21" fillId="0" borderId="18" xfId="1" applyFont="1" applyBorder="1" applyAlignment="1">
      <alignment horizontal="left" vertical="center" wrapText="1"/>
    </xf>
    <xf numFmtId="0" fontId="21" fillId="0" borderId="5" xfId="1" applyFont="1" applyBorder="1" applyAlignment="1">
      <alignment horizontal="left" vertical="center" wrapText="1"/>
    </xf>
    <xf numFmtId="0" fontId="21" fillId="0" borderId="34" xfId="1" applyFont="1" applyBorder="1" applyAlignment="1">
      <alignment horizontal="left" vertical="center" wrapText="1"/>
    </xf>
    <xf numFmtId="0" fontId="21" fillId="0" borderId="20" xfId="1" applyFont="1" applyBorder="1" applyAlignment="1">
      <alignment horizontal="left" vertical="center" wrapText="1"/>
    </xf>
    <xf numFmtId="0" fontId="21" fillId="0" borderId="19" xfId="1" applyFont="1" applyBorder="1" applyAlignment="1">
      <alignment horizontal="left" vertical="center" wrapText="1"/>
    </xf>
    <xf numFmtId="9" fontId="4" fillId="0" borderId="36" xfId="0" applyNumberFormat="1" applyFont="1" applyBorder="1" applyAlignment="1">
      <alignment horizontal="center" vertical="center" wrapText="1"/>
    </xf>
    <xf numFmtId="9" fontId="4" fillId="0" borderId="34" xfId="0" applyNumberFormat="1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38" fillId="0" borderId="33" xfId="0" applyFont="1" applyBorder="1" applyAlignment="1">
      <alignment horizontal="center"/>
    </xf>
    <xf numFmtId="0" fontId="38" fillId="0" borderId="30" xfId="0" applyFont="1" applyBorder="1" applyAlignment="1">
      <alignment horizontal="center"/>
    </xf>
    <xf numFmtId="9" fontId="4" fillId="0" borderId="36" xfId="0" applyNumberFormat="1" applyFont="1" applyBorder="1" applyAlignment="1">
      <alignment horizontal="center" wrapText="1"/>
    </xf>
    <xf numFmtId="9" fontId="4" fillId="0" borderId="34" xfId="0" applyNumberFormat="1" applyFont="1" applyBorder="1" applyAlignment="1">
      <alignment horizontal="center" wrapText="1"/>
    </xf>
    <xf numFmtId="0" fontId="30" fillId="0" borderId="36" xfId="1" applyFont="1" applyBorder="1" applyAlignment="1">
      <alignment horizontal="left" vertical="center" wrapText="1"/>
    </xf>
    <xf numFmtId="0" fontId="30" fillId="0" borderId="18" xfId="1" applyFont="1" applyBorder="1" applyAlignment="1">
      <alignment horizontal="left" vertical="center" wrapText="1"/>
    </xf>
    <xf numFmtId="0" fontId="30" fillId="0" borderId="5" xfId="1" applyFont="1" applyBorder="1" applyAlignment="1">
      <alignment horizontal="left" vertical="center" wrapText="1"/>
    </xf>
    <xf numFmtId="0" fontId="30" fillId="0" borderId="34" xfId="1" applyFont="1" applyBorder="1" applyAlignment="1">
      <alignment horizontal="left" vertical="center" wrapText="1"/>
    </xf>
    <xf numFmtId="0" fontId="30" fillId="0" borderId="20" xfId="1" applyFont="1" applyBorder="1" applyAlignment="1">
      <alignment horizontal="left" vertical="center" wrapText="1"/>
    </xf>
    <xf numFmtId="0" fontId="30" fillId="0" borderId="19" xfId="1" applyFont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wrapText="1"/>
    </xf>
    <xf numFmtId="0" fontId="11" fillId="0" borderId="34" xfId="0" applyFont="1" applyBorder="1" applyAlignment="1">
      <alignment horizontal="center" wrapText="1"/>
    </xf>
    <xf numFmtId="0" fontId="44" fillId="0" borderId="33" xfId="0" applyFont="1" applyBorder="1" applyAlignment="1">
      <alignment horizontal="center"/>
    </xf>
    <xf numFmtId="0" fontId="44" fillId="0" borderId="30" xfId="0" applyFont="1" applyBorder="1" applyAlignment="1">
      <alignment horizontal="center"/>
    </xf>
    <xf numFmtId="0" fontId="11" fillId="0" borderId="33" xfId="0" applyFont="1" applyBorder="1" applyAlignment="1">
      <alignment horizontal="center" wrapText="1"/>
    </xf>
    <xf numFmtId="0" fontId="11" fillId="0" borderId="30" xfId="0" applyFont="1" applyBorder="1" applyAlignment="1">
      <alignment horizontal="center" wrapText="1"/>
    </xf>
    <xf numFmtId="0" fontId="11" fillId="0" borderId="22" xfId="0" applyFont="1" applyBorder="1" applyAlignment="1">
      <alignment horizont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9" fontId="11" fillId="0" borderId="36" xfId="0" applyNumberFormat="1" applyFont="1" applyBorder="1" applyAlignment="1">
      <alignment horizontal="center" wrapText="1"/>
    </xf>
    <xf numFmtId="9" fontId="11" fillId="0" borderId="34" xfId="0" applyNumberFormat="1" applyFont="1" applyBorder="1" applyAlignment="1">
      <alignment horizontal="center" wrapText="1"/>
    </xf>
    <xf numFmtId="0" fontId="27" fillId="0" borderId="6" xfId="0" applyFont="1" applyBorder="1" applyAlignment="1">
      <alignment horizontal="center" vertical="top" wrapText="1"/>
    </xf>
    <xf numFmtId="0" fontId="27" fillId="0" borderId="31" xfId="0" applyFont="1" applyBorder="1" applyAlignment="1">
      <alignment horizontal="center" vertical="top" wrapText="1"/>
    </xf>
    <xf numFmtId="0" fontId="27" fillId="0" borderId="2" xfId="0" applyFont="1" applyBorder="1" applyAlignment="1">
      <alignment horizontal="center" vertical="top" wrapText="1"/>
    </xf>
    <xf numFmtId="0" fontId="27" fillId="0" borderId="32" xfId="0" applyFont="1" applyBorder="1" applyAlignment="1">
      <alignment horizontal="center" vertical="top" wrapText="1"/>
    </xf>
    <xf numFmtId="0" fontId="20" fillId="0" borderId="29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0" fillId="0" borderId="18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9" xfId="0" applyBorder="1" applyAlignment="1">
      <alignment vertical="center"/>
    </xf>
    <xf numFmtId="0" fontId="27" fillId="0" borderId="29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44" fillId="0" borderId="33" xfId="0" applyFont="1" applyBorder="1" applyAlignment="1">
      <alignment horizontal="center" vertical="center"/>
    </xf>
    <xf numFmtId="0" fontId="44" fillId="0" borderId="22" xfId="0" applyFont="1" applyBorder="1" applyAlignment="1">
      <alignment horizontal="center" vertical="center"/>
    </xf>
    <xf numFmtId="9" fontId="11" fillId="0" borderId="36" xfId="0" applyNumberFormat="1" applyFont="1" applyBorder="1" applyAlignment="1">
      <alignment horizontal="center" vertical="center" wrapText="1"/>
    </xf>
    <xf numFmtId="9" fontId="11" fillId="0" borderId="34" xfId="0" applyNumberFormat="1" applyFont="1" applyBorder="1" applyAlignment="1">
      <alignment horizontal="center" vertical="center" wrapText="1"/>
    </xf>
    <xf numFmtId="0" fontId="43" fillId="0" borderId="29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46" fillId="0" borderId="33" xfId="0" applyFont="1" applyBorder="1" applyAlignment="1">
      <alignment horizontal="left" wrapText="1"/>
    </xf>
    <xf numFmtId="0" fontId="46" fillId="0" borderId="22" xfId="0" applyFont="1" applyBorder="1" applyAlignment="1">
      <alignment horizontal="left" wrapText="1"/>
    </xf>
    <xf numFmtId="0" fontId="15" fillId="0" borderId="29" xfId="0" applyFont="1" applyBorder="1" applyAlignment="1">
      <alignment horizontal="center" vertical="center" wrapText="1"/>
    </xf>
    <xf numFmtId="0" fontId="27" fillId="0" borderId="34" xfId="0" applyFont="1" applyBorder="1" applyAlignment="1">
      <alignment horizontal="center" wrapText="1"/>
    </xf>
    <xf numFmtId="0" fontId="27" fillId="0" borderId="20" xfId="0" applyFont="1" applyBorder="1" applyAlignment="1">
      <alignment horizontal="center" wrapText="1"/>
    </xf>
    <xf numFmtId="0" fontId="27" fillId="0" borderId="19" xfId="0" applyFont="1" applyBorder="1" applyAlignment="1">
      <alignment horizontal="center" wrapText="1"/>
    </xf>
    <xf numFmtId="0" fontId="43" fillId="0" borderId="33" xfId="0" applyFont="1" applyBorder="1" applyAlignment="1">
      <alignment horizontal="center" vertical="center"/>
    </xf>
    <xf numFmtId="0" fontId="43" fillId="0" borderId="22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 wrapText="1"/>
    </xf>
    <xf numFmtId="0" fontId="27" fillId="0" borderId="42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wrapText="1"/>
    </xf>
    <xf numFmtId="0" fontId="27" fillId="0" borderId="30" xfId="0" applyFont="1" applyBorder="1" applyAlignment="1">
      <alignment horizontal="center" wrapText="1"/>
    </xf>
    <xf numFmtId="0" fontId="27" fillId="0" borderId="22" xfId="0" applyFont="1" applyBorder="1" applyAlignment="1">
      <alignment horizontal="center" wrapText="1"/>
    </xf>
    <xf numFmtId="9" fontId="27" fillId="0" borderId="9" xfId="0" applyNumberFormat="1" applyFont="1" applyBorder="1" applyAlignment="1">
      <alignment horizontal="center" vertical="center" wrapText="1"/>
    </xf>
    <xf numFmtId="9" fontId="27" fillId="0" borderId="42" xfId="0" applyNumberFormat="1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 wrapText="1"/>
    </xf>
    <xf numFmtId="0" fontId="27" fillId="0" borderId="0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37" xfId="0" applyFont="1" applyBorder="1" applyAlignment="1">
      <alignment horizontal="center" wrapText="1"/>
    </xf>
    <xf numFmtId="0" fontId="43" fillId="0" borderId="11" xfId="0" applyFont="1" applyBorder="1" applyAlignment="1">
      <alignment horizontal="center"/>
    </xf>
    <xf numFmtId="0" fontId="43" fillId="0" borderId="7" xfId="0" applyFont="1" applyBorder="1" applyAlignment="1">
      <alignment horizontal="center"/>
    </xf>
    <xf numFmtId="0" fontId="4" fillId="0" borderId="42" xfId="0" applyFont="1" applyBorder="1" applyAlignment="1">
      <alignment horizontal="center" wrapText="1"/>
    </xf>
    <xf numFmtId="9" fontId="4" fillId="0" borderId="37" xfId="0" applyNumberFormat="1" applyFont="1" applyBorder="1" applyAlignment="1">
      <alignment horizont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wrapText="1"/>
    </xf>
    <xf numFmtId="0" fontId="4" fillId="0" borderId="50" xfId="0" applyFont="1" applyBorder="1" applyAlignment="1">
      <alignment horizontal="center" wrapText="1"/>
    </xf>
    <xf numFmtId="0" fontId="4" fillId="0" borderId="47" xfId="0" applyFont="1" applyBorder="1" applyAlignment="1">
      <alignment horizontal="center" wrapText="1"/>
    </xf>
    <xf numFmtId="0" fontId="4" fillId="0" borderId="48" xfId="0" applyFont="1" applyBorder="1" applyAlignment="1">
      <alignment horizontal="center" wrapText="1"/>
    </xf>
    <xf numFmtId="0" fontId="4" fillId="0" borderId="35" xfId="0" applyFont="1" applyBorder="1" applyAlignment="1">
      <alignment horizontal="center" wrapText="1"/>
    </xf>
    <xf numFmtId="0" fontId="38" fillId="0" borderId="18" xfId="0" applyFont="1" applyBorder="1" applyAlignment="1">
      <alignment horizontal="center"/>
    </xf>
    <xf numFmtId="0" fontId="4" fillId="0" borderId="38" xfId="0" applyFont="1" applyBorder="1" applyAlignment="1">
      <alignment horizontal="center" wrapText="1"/>
    </xf>
    <xf numFmtId="0" fontId="4" fillId="0" borderId="43" xfId="0" applyFont="1" applyBorder="1" applyAlignment="1">
      <alignment horizontal="center" wrapText="1"/>
    </xf>
    <xf numFmtId="0" fontId="4" fillId="0" borderId="59" xfId="0" applyFont="1" applyBorder="1" applyAlignment="1">
      <alignment horizontal="center" wrapText="1"/>
    </xf>
    <xf numFmtId="0" fontId="4" fillId="0" borderId="29" xfId="0" applyFont="1" applyBorder="1" applyAlignment="1">
      <alignment horizontal="center" wrapText="1"/>
    </xf>
    <xf numFmtId="0" fontId="4" fillId="0" borderId="51" xfId="0" applyFont="1" applyBorder="1" applyAlignment="1">
      <alignment horizontal="center" wrapText="1"/>
    </xf>
    <xf numFmtId="0" fontId="4" fillId="0" borderId="60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wrapText="1"/>
    </xf>
    <xf numFmtId="0" fontId="1" fillId="0" borderId="11" xfId="5" applyBorder="1" applyAlignment="1">
      <alignment horizontal="center"/>
    </xf>
    <xf numFmtId="0" fontId="1" fillId="0" borderId="1" xfId="5" applyBorder="1" applyAlignment="1">
      <alignment horizontal="center"/>
    </xf>
    <xf numFmtId="0" fontId="15" fillId="0" borderId="6" xfId="5" applyFont="1" applyBorder="1" applyAlignment="1">
      <alignment horizontal="center" vertical="top" wrapText="1"/>
    </xf>
    <xf numFmtId="0" fontId="15" fillId="0" borderId="31" xfId="5" applyFont="1" applyBorder="1" applyAlignment="1">
      <alignment horizontal="center" vertical="top" wrapText="1"/>
    </xf>
    <xf numFmtId="0" fontId="15" fillId="0" borderId="2" xfId="5" applyFont="1" applyBorder="1" applyAlignment="1">
      <alignment horizontal="center" vertical="top" wrapText="1"/>
    </xf>
    <xf numFmtId="0" fontId="15" fillId="0" borderId="32" xfId="5" applyFont="1" applyBorder="1" applyAlignment="1">
      <alignment horizontal="center" vertical="top" wrapText="1"/>
    </xf>
    <xf numFmtId="0" fontId="30" fillId="0" borderId="36" xfId="5" applyFont="1" applyBorder="1" applyAlignment="1">
      <alignment vertical="center" wrapText="1"/>
    </xf>
    <xf numFmtId="0" fontId="30" fillId="0" borderId="18" xfId="5" applyFont="1" applyBorder="1" applyAlignment="1">
      <alignment vertical="center" wrapText="1"/>
    </xf>
    <xf numFmtId="0" fontId="30" fillId="0" borderId="5" xfId="5" applyFont="1" applyBorder="1" applyAlignment="1">
      <alignment vertical="center" wrapText="1"/>
    </xf>
    <xf numFmtId="0" fontId="30" fillId="0" borderId="34" xfId="5" applyFont="1" applyBorder="1" applyAlignment="1">
      <alignment vertical="center" wrapText="1"/>
    </xf>
    <xf numFmtId="0" fontId="30" fillId="0" borderId="20" xfId="5" applyFont="1" applyBorder="1" applyAlignment="1">
      <alignment vertical="center" wrapText="1"/>
    </xf>
    <xf numFmtId="0" fontId="30" fillId="0" borderId="19" xfId="5" applyFont="1" applyBorder="1" applyAlignment="1">
      <alignment vertical="center" wrapText="1"/>
    </xf>
    <xf numFmtId="0" fontId="4" fillId="0" borderId="34" xfId="5" applyFont="1" applyBorder="1" applyAlignment="1">
      <alignment horizontal="center" wrapText="1"/>
    </xf>
    <xf numFmtId="0" fontId="4" fillId="0" borderId="20" xfId="5" applyFont="1" applyBorder="1" applyAlignment="1">
      <alignment horizontal="center" wrapText="1"/>
    </xf>
    <xf numFmtId="0" fontId="4" fillId="0" borderId="19" xfId="5" applyFont="1" applyBorder="1" applyAlignment="1">
      <alignment horizontal="center" wrapText="1"/>
    </xf>
    <xf numFmtId="0" fontId="31" fillId="0" borderId="49" xfId="5" applyFont="1" applyBorder="1" applyAlignment="1">
      <alignment horizontal="center"/>
    </xf>
    <xf numFmtId="0" fontId="31" fillId="0" borderId="41" xfId="5" applyFont="1" applyBorder="1" applyAlignment="1">
      <alignment horizontal="center"/>
    </xf>
    <xf numFmtId="0" fontId="23" fillId="0" borderId="49" xfId="5" applyFont="1" applyBorder="1" applyAlignment="1">
      <alignment horizontal="center" wrapText="1"/>
    </xf>
    <xf numFmtId="0" fontId="23" fillId="0" borderId="41" xfId="5" applyFont="1" applyBorder="1" applyAlignment="1">
      <alignment horizontal="center" wrapText="1"/>
    </xf>
    <xf numFmtId="0" fontId="23" fillId="0" borderId="56" xfId="5" applyFont="1" applyBorder="1" applyAlignment="1">
      <alignment horizontal="center" wrapText="1"/>
    </xf>
    <xf numFmtId="9" fontId="4" fillId="0" borderId="36" xfId="5" applyNumberFormat="1" applyFont="1" applyBorder="1" applyAlignment="1">
      <alignment horizontal="center" wrapText="1"/>
    </xf>
    <xf numFmtId="9" fontId="4" fillId="0" borderId="34" xfId="5" applyNumberFormat="1" applyFont="1" applyBorder="1" applyAlignment="1">
      <alignment horizontal="center" wrapText="1"/>
    </xf>
    <xf numFmtId="0" fontId="4" fillId="0" borderId="36" xfId="5" applyFont="1" applyBorder="1" applyAlignment="1">
      <alignment horizontal="center" wrapText="1"/>
    </xf>
    <xf numFmtId="0" fontId="4" fillId="0" borderId="9" xfId="5" applyFont="1" applyBorder="1" applyAlignment="1">
      <alignment horizontal="center" vertical="center" wrapText="1"/>
    </xf>
    <xf numFmtId="0" fontId="4" fillId="0" borderId="42" xfId="5" applyFont="1" applyBorder="1" applyAlignment="1">
      <alignment horizontal="center" vertical="center" wrapText="1"/>
    </xf>
    <xf numFmtId="0" fontId="19" fillId="0" borderId="11" xfId="4" applyBorder="1" applyAlignment="1">
      <alignment horizontal="center"/>
    </xf>
    <xf numFmtId="0" fontId="19" fillId="0" borderId="1" xfId="4" applyBorder="1" applyAlignment="1">
      <alignment horizontal="center"/>
    </xf>
    <xf numFmtId="0" fontId="15" fillId="0" borderId="6" xfId="4" applyFont="1" applyBorder="1" applyAlignment="1">
      <alignment horizontal="center" vertical="top" wrapText="1"/>
    </xf>
    <xf numFmtId="0" fontId="15" fillId="0" borderId="31" xfId="4" applyFont="1" applyBorder="1" applyAlignment="1">
      <alignment horizontal="center" vertical="top" wrapText="1"/>
    </xf>
    <xf numFmtId="0" fontId="15" fillId="0" borderId="2" xfId="4" applyFont="1" applyBorder="1" applyAlignment="1">
      <alignment horizontal="center" vertical="top" wrapText="1"/>
    </xf>
    <xf numFmtId="0" fontId="15" fillId="0" borderId="32" xfId="4" applyFont="1" applyBorder="1" applyAlignment="1">
      <alignment horizontal="center" vertical="top" wrapText="1"/>
    </xf>
    <xf numFmtId="0" fontId="21" fillId="0" borderId="36" xfId="4" applyFont="1" applyBorder="1" applyAlignment="1">
      <alignment horizontal="left" vertical="center" wrapText="1"/>
    </xf>
    <xf numFmtId="0" fontId="21" fillId="0" borderId="18" xfId="4" applyFont="1" applyBorder="1" applyAlignment="1">
      <alignment horizontal="left" vertical="center" wrapText="1"/>
    </xf>
    <xf numFmtId="0" fontId="21" fillId="0" borderId="5" xfId="4" applyFont="1" applyBorder="1" applyAlignment="1">
      <alignment horizontal="left" vertical="center" wrapText="1"/>
    </xf>
    <xf numFmtId="0" fontId="21" fillId="0" borderId="34" xfId="4" applyFont="1" applyBorder="1" applyAlignment="1">
      <alignment horizontal="left" vertical="center" wrapText="1"/>
    </xf>
    <xf numFmtId="0" fontId="21" fillId="0" borderId="20" xfId="4" applyFont="1" applyBorder="1" applyAlignment="1">
      <alignment horizontal="left" vertical="center" wrapText="1"/>
    </xf>
    <xf numFmtId="0" fontId="21" fillId="0" borderId="19" xfId="4" applyFont="1" applyBorder="1" applyAlignment="1">
      <alignment horizontal="left" vertical="center" wrapText="1"/>
    </xf>
    <xf numFmtId="0" fontId="4" fillId="0" borderId="34" xfId="4" applyFont="1" applyBorder="1" applyAlignment="1">
      <alignment horizontal="center" wrapText="1"/>
    </xf>
    <xf numFmtId="0" fontId="4" fillId="0" borderId="20" xfId="4" applyFont="1" applyBorder="1" applyAlignment="1">
      <alignment horizontal="center" wrapText="1"/>
    </xf>
    <xf numFmtId="0" fontId="4" fillId="0" borderId="19" xfId="4" applyFont="1" applyBorder="1" applyAlignment="1">
      <alignment horizontal="center" wrapText="1"/>
    </xf>
    <xf numFmtId="0" fontId="40" fillId="0" borderId="11" xfId="1" applyBorder="1" applyAlignment="1">
      <alignment horizontal="center"/>
    </xf>
    <xf numFmtId="0" fontId="40" fillId="0" borderId="1" xfId="1" applyBorder="1" applyAlignment="1">
      <alignment horizontal="center"/>
    </xf>
    <xf numFmtId="0" fontId="23" fillId="0" borderId="6" xfId="1" applyFont="1" applyBorder="1" applyAlignment="1">
      <alignment horizontal="center" vertical="top" wrapText="1"/>
    </xf>
    <xf numFmtId="0" fontId="23" fillId="0" borderId="31" xfId="1" applyFont="1" applyBorder="1" applyAlignment="1">
      <alignment horizontal="center" vertical="top" wrapText="1"/>
    </xf>
    <xf numFmtId="0" fontId="23" fillId="0" borderId="2" xfId="1" applyFont="1" applyBorder="1" applyAlignment="1">
      <alignment horizontal="center" vertical="top" wrapText="1"/>
    </xf>
    <xf numFmtId="0" fontId="23" fillId="0" borderId="32" xfId="1" applyFont="1" applyBorder="1" applyAlignment="1">
      <alignment horizontal="center" vertical="top" wrapText="1"/>
    </xf>
    <xf numFmtId="0" fontId="4" fillId="0" borderId="34" xfId="1" applyFont="1" applyBorder="1" applyAlignment="1">
      <alignment horizontal="center" wrapText="1"/>
    </xf>
    <xf numFmtId="0" fontId="4" fillId="0" borderId="20" xfId="1" applyFont="1" applyBorder="1" applyAlignment="1">
      <alignment horizontal="center" wrapText="1"/>
    </xf>
    <xf numFmtId="0" fontId="4" fillId="0" borderId="19" xfId="1" applyFont="1" applyBorder="1" applyAlignment="1">
      <alignment horizontal="center" wrapText="1"/>
    </xf>
    <xf numFmtId="0" fontId="15" fillId="0" borderId="6" xfId="1" applyFont="1" applyBorder="1" applyAlignment="1">
      <alignment horizontal="center" vertical="top" wrapText="1"/>
    </xf>
    <xf numFmtId="0" fontId="15" fillId="0" borderId="31" xfId="1" applyFont="1" applyBorder="1" applyAlignment="1">
      <alignment horizontal="center" vertical="top" wrapText="1"/>
    </xf>
    <xf numFmtId="0" fontId="15" fillId="0" borderId="2" xfId="1" applyFont="1" applyBorder="1" applyAlignment="1">
      <alignment horizontal="center" vertical="top" wrapText="1"/>
    </xf>
    <xf numFmtId="0" fontId="15" fillId="0" borderId="32" xfId="1" applyFont="1" applyBorder="1" applyAlignment="1">
      <alignment horizontal="center" vertical="top" wrapText="1"/>
    </xf>
    <xf numFmtId="0" fontId="23" fillId="0" borderId="6" xfId="4" applyFont="1" applyBorder="1" applyAlignment="1">
      <alignment horizontal="center" vertical="top" wrapText="1"/>
    </xf>
    <xf numFmtId="0" fontId="23" fillId="0" borderId="31" xfId="4" applyFont="1" applyBorder="1" applyAlignment="1">
      <alignment horizontal="center" vertical="top" wrapText="1"/>
    </xf>
    <xf numFmtId="0" fontId="23" fillId="0" borderId="2" xfId="4" applyFont="1" applyBorder="1" applyAlignment="1">
      <alignment horizontal="center" vertical="top" wrapText="1"/>
    </xf>
    <xf numFmtId="0" fontId="23" fillId="0" borderId="32" xfId="4" applyFont="1" applyBorder="1" applyAlignment="1">
      <alignment horizontal="center" vertical="top" wrapText="1"/>
    </xf>
    <xf numFmtId="0" fontId="4" fillId="0" borderId="37" xfId="1" applyFont="1" applyBorder="1" applyAlignment="1">
      <alignment horizontal="center" wrapText="1"/>
    </xf>
    <xf numFmtId="0" fontId="4" fillId="0" borderId="0" xfId="1" applyFont="1" applyBorder="1" applyAlignment="1">
      <alignment horizontal="center" wrapText="1"/>
    </xf>
    <xf numFmtId="0" fontId="4" fillId="0" borderId="35" xfId="1" applyFont="1" applyBorder="1" applyAlignment="1">
      <alignment horizontal="center" wrapText="1"/>
    </xf>
    <xf numFmtId="0" fontId="31" fillId="0" borderId="34" xfId="0" applyFont="1" applyBorder="1" applyAlignment="1">
      <alignment horizontal="center"/>
    </xf>
    <xf numFmtId="0" fontId="31" fillId="0" borderId="20" xfId="0" applyFont="1" applyBorder="1" applyAlignment="1">
      <alignment horizontal="center"/>
    </xf>
    <xf numFmtId="0" fontId="31" fillId="0" borderId="22" xfId="0" applyFont="1" applyBorder="1" applyAlignment="1">
      <alignment horizontal="center"/>
    </xf>
    <xf numFmtId="9" fontId="4" fillId="0" borderId="9" xfId="0" applyNumberFormat="1" applyFont="1" applyBorder="1" applyAlignment="1">
      <alignment horizontal="center" wrapText="1"/>
    </xf>
    <xf numFmtId="9" fontId="4" fillId="0" borderId="42" xfId="0" applyNumberFormat="1" applyFont="1" applyBorder="1" applyAlignment="1">
      <alignment horizontal="center" wrapText="1"/>
    </xf>
    <xf numFmtId="0" fontId="46" fillId="0" borderId="6" xfId="1" applyFont="1" applyBorder="1" applyAlignment="1">
      <alignment horizontal="center" vertical="top" wrapText="1"/>
    </xf>
    <xf numFmtId="0" fontId="46" fillId="0" borderId="31" xfId="1" applyFont="1" applyBorder="1" applyAlignment="1">
      <alignment horizontal="center" vertical="top" wrapText="1"/>
    </xf>
    <xf numFmtId="0" fontId="46" fillId="0" borderId="2" xfId="1" applyFont="1" applyBorder="1" applyAlignment="1">
      <alignment horizontal="center" vertical="top" wrapText="1"/>
    </xf>
    <xf numFmtId="0" fontId="46" fillId="0" borderId="32" xfId="1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20" fillId="0" borderId="3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30" fillId="0" borderId="0" xfId="1" applyFont="1" applyBorder="1" applyAlignment="1">
      <alignment horizontal="left" vertical="center" wrapText="1"/>
    </xf>
    <xf numFmtId="9" fontId="46" fillId="0" borderId="36" xfId="0" applyNumberFormat="1" applyFont="1" applyBorder="1" applyAlignment="1">
      <alignment horizontal="center" wrapText="1"/>
    </xf>
    <xf numFmtId="9" fontId="46" fillId="0" borderId="34" xfId="0" applyNumberFormat="1" applyFont="1" applyBorder="1" applyAlignment="1">
      <alignment horizontal="center" wrapText="1"/>
    </xf>
    <xf numFmtId="0" fontId="46" fillId="0" borderId="36" xfId="0" applyFont="1" applyBorder="1" applyAlignment="1">
      <alignment horizontal="center" wrapText="1"/>
    </xf>
    <xf numFmtId="0" fontId="46" fillId="0" borderId="9" xfId="0" applyFont="1" applyBorder="1" applyAlignment="1">
      <alignment horizontal="center" vertical="center" wrapText="1"/>
    </xf>
    <xf numFmtId="0" fontId="46" fillId="0" borderId="42" xfId="0" applyFont="1" applyBorder="1" applyAlignment="1">
      <alignment horizontal="center" vertical="center" wrapText="1"/>
    </xf>
  </cellXfs>
  <cellStyles count="6">
    <cellStyle name="Normal" xfId="0" builtinId="0"/>
    <cellStyle name="Normal 2" xfId="1"/>
    <cellStyle name="Normal 2 2" xfId="3"/>
    <cellStyle name="Normal 2 2 2" xfId="4"/>
    <cellStyle name="Normal 3" xfId="2"/>
    <cellStyle name="Normal 4" xfId="5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107156</xdr:colOff>
      <xdr:row>0</xdr:row>
      <xdr:rowOff>95249</xdr:rowOff>
    </xdr:from>
    <xdr:ext cx="1404937" cy="750095"/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" y="95249"/>
          <a:ext cx="1404937" cy="75009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0</xdr:col>
      <xdr:colOff>1600200</xdr:colOff>
      <xdr:row>1</xdr:row>
      <xdr:rowOff>576876</xdr:rowOff>
    </xdr:to>
    <xdr:pic>
      <xdr:nvPicPr>
        <xdr:cNvPr id="3" name="Picture 2" descr="http://192.168.0.121/barreiras/images/logo_sitio_barreiras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7625"/>
          <a:ext cx="1600200" cy="691176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54768</xdr:rowOff>
    </xdr:from>
    <xdr:to>
      <xdr:col>1</xdr:col>
      <xdr:colOff>9526</xdr:colOff>
      <xdr:row>1</xdr:row>
      <xdr:rowOff>479244</xdr:rowOff>
    </xdr:to>
    <xdr:pic>
      <xdr:nvPicPr>
        <xdr:cNvPr id="4" name="Picture 2" descr="http://192.168.0.121/barreiras/images/logo_sitio_barreiras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1" y="54768"/>
          <a:ext cx="1600200" cy="691176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54768</xdr:rowOff>
    </xdr:from>
    <xdr:to>
      <xdr:col>0</xdr:col>
      <xdr:colOff>1600200</xdr:colOff>
      <xdr:row>1</xdr:row>
      <xdr:rowOff>479244</xdr:rowOff>
    </xdr:to>
    <xdr:pic>
      <xdr:nvPicPr>
        <xdr:cNvPr id="3" name="Picture 2" descr="http://192.168.0.121/barreiras/images/logo_sitio_barreiras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4768"/>
          <a:ext cx="1600200" cy="691176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54768</xdr:rowOff>
    </xdr:from>
    <xdr:to>
      <xdr:col>0</xdr:col>
      <xdr:colOff>1600200</xdr:colOff>
      <xdr:row>1</xdr:row>
      <xdr:rowOff>479244</xdr:rowOff>
    </xdr:to>
    <xdr:pic>
      <xdr:nvPicPr>
        <xdr:cNvPr id="2" name="Picture 2" descr="http://192.168.0.121/barreiras/images/logo_sitio_barreiras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4768"/>
          <a:ext cx="1600200" cy="691176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42333</xdr:colOff>
      <xdr:row>0</xdr:row>
      <xdr:rowOff>53709</xdr:rowOff>
    </xdr:from>
    <xdr:to>
      <xdr:col>0</xdr:col>
      <xdr:colOff>1534583</xdr:colOff>
      <xdr:row>1</xdr:row>
      <xdr:rowOff>624416</xdr:rowOff>
    </xdr:to>
    <xdr:pic>
      <xdr:nvPicPr>
        <xdr:cNvPr id="3" name="Picture 2" descr="http://192.168.0.121/barreiras/images/logo_sitio_barreiras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333" y="53709"/>
          <a:ext cx="1492250" cy="729457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0</xdr:row>
      <xdr:rowOff>38101</xdr:rowOff>
    </xdr:from>
    <xdr:to>
      <xdr:col>0</xdr:col>
      <xdr:colOff>1266826</xdr:colOff>
      <xdr:row>1</xdr:row>
      <xdr:rowOff>383691</xdr:rowOff>
    </xdr:to>
    <xdr:pic>
      <xdr:nvPicPr>
        <xdr:cNvPr id="3" name="Picture 2" descr="http://192.168.0.121/barreiras/images/logo_sitio_barreiras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6" y="38101"/>
          <a:ext cx="1181100" cy="507515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99059</xdr:rowOff>
    </xdr:from>
    <xdr:to>
      <xdr:col>0</xdr:col>
      <xdr:colOff>1428750</xdr:colOff>
      <xdr:row>1</xdr:row>
      <xdr:rowOff>314325</xdr:rowOff>
    </xdr:to>
    <xdr:pic>
      <xdr:nvPicPr>
        <xdr:cNvPr id="1026" name="Picture 2" descr="http://192.168.0.121/barreiras/images/logo_sitio_barreiras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99059"/>
          <a:ext cx="1371600" cy="786766"/>
        </a:xfrm>
        <a:prstGeom prst="rect">
          <a:avLst/>
        </a:prstGeom>
        <a:noFill/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66674</xdr:rowOff>
    </xdr:from>
    <xdr:to>
      <xdr:col>0</xdr:col>
      <xdr:colOff>1343025</xdr:colOff>
      <xdr:row>1</xdr:row>
      <xdr:rowOff>209549</xdr:rowOff>
    </xdr:to>
    <xdr:pic>
      <xdr:nvPicPr>
        <xdr:cNvPr id="2049" name="Picture 1" descr="http://192.168.0.121/barreiras/images/logo_sitio_barreiras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674"/>
          <a:ext cx="1343025" cy="714375"/>
        </a:xfrm>
        <a:prstGeom prst="rect">
          <a:avLst/>
        </a:prstGeom>
        <a:noFill/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9525</xdr:colOff>
      <xdr:row>1</xdr:row>
      <xdr:rowOff>342901</xdr:rowOff>
    </xdr:to>
    <xdr:pic>
      <xdr:nvPicPr>
        <xdr:cNvPr id="3073" name="Picture 1" descr="http://192.168.0.121/barreiras/images/logo_sitio_barreiras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1504950" cy="714376"/>
        </a:xfrm>
        <a:prstGeom prst="rect">
          <a:avLst/>
        </a:prstGeom>
        <a:noFill/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66674</xdr:rowOff>
    </xdr:from>
    <xdr:to>
      <xdr:col>0</xdr:col>
      <xdr:colOff>1409700</xdr:colOff>
      <xdr:row>1</xdr:row>
      <xdr:rowOff>285749</xdr:rowOff>
    </xdr:to>
    <xdr:pic>
      <xdr:nvPicPr>
        <xdr:cNvPr id="3" name="Picture 1" descr="http://192.168.0.121/barreiras/images/logo_sitio_barreiras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66674"/>
          <a:ext cx="1333500" cy="7905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55380</xdr:colOff>
      <xdr:row>0</xdr:row>
      <xdr:rowOff>81683</xdr:rowOff>
    </xdr:from>
    <xdr:to>
      <xdr:col>0</xdr:col>
      <xdr:colOff>1605961</xdr:colOff>
      <xdr:row>1</xdr:row>
      <xdr:rowOff>415056</xdr:rowOff>
    </xdr:to>
    <xdr:pic>
      <xdr:nvPicPr>
        <xdr:cNvPr id="2" name="Picture 1" descr="http://192.168.0.121/barreiras/images/logo_sitio_barreiras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380" y="81683"/>
          <a:ext cx="1550581" cy="685798"/>
        </a:xfrm>
        <a:prstGeom prst="rect">
          <a:avLst/>
        </a:prstGeom>
        <a:noFill/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66674</xdr:rowOff>
    </xdr:from>
    <xdr:to>
      <xdr:col>0</xdr:col>
      <xdr:colOff>1409700</xdr:colOff>
      <xdr:row>1</xdr:row>
      <xdr:rowOff>285749</xdr:rowOff>
    </xdr:to>
    <xdr:pic>
      <xdr:nvPicPr>
        <xdr:cNvPr id="2" name="Picture 1" descr="http://192.168.0.121/barreiras/images/logo_sitio_barreiras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66674"/>
          <a:ext cx="1333500" cy="790575"/>
        </a:xfrm>
        <a:prstGeom prst="rect">
          <a:avLst/>
        </a:prstGeom>
        <a:noFill/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0</xdr:col>
      <xdr:colOff>1400175</xdr:colOff>
      <xdr:row>1</xdr:row>
      <xdr:rowOff>276225</xdr:rowOff>
    </xdr:to>
    <xdr:pic>
      <xdr:nvPicPr>
        <xdr:cNvPr id="4097" name="Picture 1" descr="http://192.168.0.121/barreiras/images/logo_sitio_barreiras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7625"/>
          <a:ext cx="1400175" cy="800100"/>
        </a:xfrm>
        <a:prstGeom prst="rect">
          <a:avLst/>
        </a:prstGeom>
        <a:noFill/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111125</xdr:colOff>
      <xdr:row>0</xdr:row>
      <xdr:rowOff>79373</xdr:rowOff>
    </xdr:from>
    <xdr:to>
      <xdr:col>0</xdr:col>
      <xdr:colOff>2651125</xdr:colOff>
      <xdr:row>1</xdr:row>
      <xdr:rowOff>714374</xdr:rowOff>
    </xdr:to>
    <xdr:pic>
      <xdr:nvPicPr>
        <xdr:cNvPr id="3" name="Picture 1" descr="http://192.168.0.121/barreiras/images/logo_sitio_barreiras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125" y="79373"/>
          <a:ext cx="2540000" cy="1016001"/>
        </a:xfrm>
        <a:prstGeom prst="rect">
          <a:avLst/>
        </a:prstGeom>
        <a:noFill/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142874</xdr:rowOff>
    </xdr:from>
    <xdr:to>
      <xdr:col>0</xdr:col>
      <xdr:colOff>2590800</xdr:colOff>
      <xdr:row>1</xdr:row>
      <xdr:rowOff>666749</xdr:rowOff>
    </xdr:to>
    <xdr:pic>
      <xdr:nvPicPr>
        <xdr:cNvPr id="3" name="Picture 1" descr="http://192.168.0.121/barreiras/images/logo_sitio_barreiras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42874"/>
          <a:ext cx="2343150" cy="1095375"/>
        </a:xfrm>
        <a:prstGeom prst="rect">
          <a:avLst/>
        </a:prstGeom>
        <a:noFill/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166689</xdr:colOff>
      <xdr:row>0</xdr:row>
      <xdr:rowOff>95251</xdr:rowOff>
    </xdr:from>
    <xdr:to>
      <xdr:col>0</xdr:col>
      <xdr:colOff>1714501</xdr:colOff>
      <xdr:row>1</xdr:row>
      <xdr:rowOff>440531</xdr:rowOff>
    </xdr:to>
    <xdr:pic>
      <xdr:nvPicPr>
        <xdr:cNvPr id="3" name="Picture 1" descr="http://192.168.0.121/barreiras/images/logo_sitio_barreiras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6689" y="95251"/>
          <a:ext cx="1547812" cy="726280"/>
        </a:xfrm>
        <a:prstGeom prst="rect">
          <a:avLst/>
        </a:prstGeom>
        <a:noFill/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2100</xdr:colOff>
      <xdr:row>1</xdr:row>
      <xdr:rowOff>195261</xdr:rowOff>
    </xdr:to>
    <xdr:pic>
      <xdr:nvPicPr>
        <xdr:cNvPr id="3" name="Picture 1" descr="http://192.168.0.121/barreiras/images/logo_sitio_barreiras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6200"/>
          <a:ext cx="1559718" cy="690561"/>
        </a:xfrm>
        <a:prstGeom prst="rect">
          <a:avLst/>
        </a:prstGeom>
        <a:noFill/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0</xdr:colOff>
      <xdr:row>1</xdr:row>
      <xdr:rowOff>228599</xdr:rowOff>
    </xdr:to>
    <xdr:pic>
      <xdr:nvPicPr>
        <xdr:cNvPr id="3" name="Picture 1" descr="http://192.168.0.121/barreiras/images/logo_sitio_barreiras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7150"/>
          <a:ext cx="1381125" cy="742949"/>
        </a:xfrm>
        <a:prstGeom prst="rect">
          <a:avLst/>
        </a:prstGeom>
        <a:noFill/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47625</xdr:rowOff>
    </xdr:from>
    <xdr:to>
      <xdr:col>1</xdr:col>
      <xdr:colOff>9525</xdr:colOff>
      <xdr:row>1</xdr:row>
      <xdr:rowOff>219074</xdr:rowOff>
    </xdr:to>
    <xdr:pic>
      <xdr:nvPicPr>
        <xdr:cNvPr id="3" name="Picture 1" descr="http://192.168.0.121/barreiras/images/logo_sitio_barreiras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47625"/>
          <a:ext cx="1381125" cy="742949"/>
        </a:xfrm>
        <a:prstGeom prst="rect">
          <a:avLst/>
        </a:prstGeom>
        <a:noFill/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2380</xdr:colOff>
      <xdr:row>0</xdr:row>
      <xdr:rowOff>97631</xdr:rowOff>
    </xdr:from>
    <xdr:to>
      <xdr:col>1</xdr:col>
      <xdr:colOff>2380</xdr:colOff>
      <xdr:row>1</xdr:row>
      <xdr:rowOff>30955</xdr:rowOff>
    </xdr:to>
    <xdr:pic>
      <xdr:nvPicPr>
        <xdr:cNvPr id="3" name="Picture 1" descr="http://192.168.0.121/barreiras/images/logo_sitio_barreiras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0" y="97631"/>
          <a:ext cx="1381125" cy="742949"/>
        </a:xfrm>
        <a:prstGeom prst="rect">
          <a:avLst/>
        </a:prstGeom>
        <a:noFill/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57150</xdr:rowOff>
    </xdr:from>
    <xdr:to>
      <xdr:col>1</xdr:col>
      <xdr:colOff>9525</xdr:colOff>
      <xdr:row>1</xdr:row>
      <xdr:rowOff>228599</xdr:rowOff>
    </xdr:to>
    <xdr:pic>
      <xdr:nvPicPr>
        <xdr:cNvPr id="3" name="Picture 1" descr="http://192.168.0.121/barreiras/images/logo_sitio_barreiras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57150"/>
          <a:ext cx="1524000" cy="742949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55380</xdr:colOff>
      <xdr:row>0</xdr:row>
      <xdr:rowOff>81683</xdr:rowOff>
    </xdr:from>
    <xdr:to>
      <xdr:col>0</xdr:col>
      <xdr:colOff>1605961</xdr:colOff>
      <xdr:row>1</xdr:row>
      <xdr:rowOff>415056</xdr:rowOff>
    </xdr:to>
    <xdr:pic>
      <xdr:nvPicPr>
        <xdr:cNvPr id="2" name="Picture 1" descr="http://192.168.0.121/barreiras/images/logo_sitio_barreiras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380" y="81683"/>
          <a:ext cx="1550581" cy="685798"/>
        </a:xfrm>
        <a:prstGeom prst="rect">
          <a:avLst/>
        </a:prstGeom>
        <a:noFill/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21431</xdr:rowOff>
    </xdr:from>
    <xdr:to>
      <xdr:col>1</xdr:col>
      <xdr:colOff>0</xdr:colOff>
      <xdr:row>1</xdr:row>
      <xdr:rowOff>257175</xdr:rowOff>
    </xdr:to>
    <xdr:pic>
      <xdr:nvPicPr>
        <xdr:cNvPr id="3" name="Picture 1" descr="http://192.168.0.121/barreiras/images/logo_sitio_barreiras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1431"/>
          <a:ext cx="1381125" cy="807244"/>
        </a:xfrm>
        <a:prstGeom prst="rect">
          <a:avLst/>
        </a:prstGeom>
        <a:noFill/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1</xdr:row>
      <xdr:rowOff>235744</xdr:rowOff>
    </xdr:to>
    <xdr:pic>
      <xdr:nvPicPr>
        <xdr:cNvPr id="3" name="Picture 1" descr="http://192.168.0.121/barreiras/images/logo_sitio_barreiras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81125" cy="807244"/>
        </a:xfrm>
        <a:prstGeom prst="rect">
          <a:avLst/>
        </a:prstGeom>
        <a:noFill/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1381125</xdr:colOff>
      <xdr:row>1</xdr:row>
      <xdr:rowOff>235744</xdr:rowOff>
    </xdr:to>
    <xdr:pic>
      <xdr:nvPicPr>
        <xdr:cNvPr id="3" name="Picture 1" descr="http://192.168.0.121/barreiras/images/logo_sitio_barreiras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81125" cy="807244"/>
        </a:xfrm>
        <a:prstGeom prst="rect">
          <a:avLst/>
        </a:prstGeom>
        <a:noFill/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76200</xdr:rowOff>
    </xdr:from>
    <xdr:to>
      <xdr:col>0</xdr:col>
      <xdr:colOff>1409700</xdr:colOff>
      <xdr:row>1</xdr:row>
      <xdr:rowOff>219074</xdr:rowOff>
    </xdr:to>
    <xdr:pic>
      <xdr:nvPicPr>
        <xdr:cNvPr id="2" name="Picture 1" descr="http://192.168.0.121/barreiras/images/logo_sitio_barreiras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6" y="76200"/>
          <a:ext cx="1343024" cy="628649"/>
        </a:xfrm>
        <a:prstGeom prst="rect">
          <a:avLst/>
        </a:prstGeom>
        <a:noFill/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104775</xdr:rowOff>
    </xdr:from>
    <xdr:ext cx="1524000" cy="876300"/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1524000" cy="8763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158050</xdr:colOff>
      <xdr:row>0</xdr:row>
      <xdr:rowOff>0</xdr:rowOff>
    </xdr:from>
    <xdr:to>
      <xdr:col>0</xdr:col>
      <xdr:colOff>1226344</xdr:colOff>
      <xdr:row>1</xdr:row>
      <xdr:rowOff>209550</xdr:rowOff>
    </xdr:to>
    <xdr:pic>
      <xdr:nvPicPr>
        <xdr:cNvPr id="2" name="Picture 1" descr="http://192.168.0.121/barreiras/images/logo_sitio_barreiras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8050" y="0"/>
          <a:ext cx="1068294" cy="771525"/>
        </a:xfrm>
        <a:prstGeom prst="rect">
          <a:avLst/>
        </a:prstGeom>
        <a:noFill/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66676</xdr:rowOff>
    </xdr:from>
    <xdr:to>
      <xdr:col>0</xdr:col>
      <xdr:colOff>2035969</xdr:colOff>
      <xdr:row>1</xdr:row>
      <xdr:rowOff>392906</xdr:rowOff>
    </xdr:to>
    <xdr:pic>
      <xdr:nvPicPr>
        <xdr:cNvPr id="3" name="Picture 1" descr="http://192.168.0.121/barreiras/images/logo_sitio_barreiras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676"/>
          <a:ext cx="2035969" cy="719136"/>
        </a:xfrm>
        <a:prstGeom prst="rect">
          <a:avLst/>
        </a:prstGeom>
        <a:noFill/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61913</xdr:rowOff>
    </xdr:from>
    <xdr:to>
      <xdr:col>0</xdr:col>
      <xdr:colOff>1512095</xdr:colOff>
      <xdr:row>1</xdr:row>
      <xdr:rowOff>197643</xdr:rowOff>
    </xdr:to>
    <xdr:pic>
      <xdr:nvPicPr>
        <xdr:cNvPr id="3" name="Picture 1" descr="http://192.168.0.121/barreiras/images/logo_sitio_barreiras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61913"/>
          <a:ext cx="1512094" cy="719136"/>
        </a:xfrm>
        <a:prstGeom prst="rect">
          <a:avLst/>
        </a:prstGeom>
        <a:noFill/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61913</xdr:rowOff>
    </xdr:from>
    <xdr:to>
      <xdr:col>0</xdr:col>
      <xdr:colOff>1512095</xdr:colOff>
      <xdr:row>1</xdr:row>
      <xdr:rowOff>197643</xdr:rowOff>
    </xdr:to>
    <xdr:pic>
      <xdr:nvPicPr>
        <xdr:cNvPr id="2" name="Picture 1" descr="http://192.168.0.121/barreiras/images/logo_sitio_barreiras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61913"/>
          <a:ext cx="1512094" cy="716755"/>
        </a:xfrm>
        <a:prstGeom prst="rect">
          <a:avLst/>
        </a:prstGeom>
        <a:noFill/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</xdr:colOff>
      <xdr:row>0</xdr:row>
      <xdr:rowOff>66676</xdr:rowOff>
    </xdr:from>
    <xdr:to>
      <xdr:col>0</xdr:col>
      <xdr:colOff>2047875</xdr:colOff>
      <xdr:row>1</xdr:row>
      <xdr:rowOff>392906</xdr:rowOff>
    </xdr:to>
    <xdr:pic>
      <xdr:nvPicPr>
        <xdr:cNvPr id="3" name="Picture 1" descr="http://192.168.0.121/barreiras/images/logo_sitio_barreiras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" y="66676"/>
          <a:ext cx="2047872" cy="7191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</xdr:colOff>
      <xdr:row>0</xdr:row>
      <xdr:rowOff>66676</xdr:rowOff>
    </xdr:from>
    <xdr:to>
      <xdr:col>0</xdr:col>
      <xdr:colOff>2047875</xdr:colOff>
      <xdr:row>1</xdr:row>
      <xdr:rowOff>392906</xdr:rowOff>
    </xdr:to>
    <xdr:pic>
      <xdr:nvPicPr>
        <xdr:cNvPr id="4" name="Picture 1" descr="http://192.168.0.121/barreiras/images/logo_sitio_barreiras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" y="66676"/>
          <a:ext cx="2047872" cy="71675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55380</xdr:colOff>
      <xdr:row>0</xdr:row>
      <xdr:rowOff>81683</xdr:rowOff>
    </xdr:from>
    <xdr:to>
      <xdr:col>0</xdr:col>
      <xdr:colOff>1605961</xdr:colOff>
      <xdr:row>1</xdr:row>
      <xdr:rowOff>415056</xdr:rowOff>
    </xdr:to>
    <xdr:pic>
      <xdr:nvPicPr>
        <xdr:cNvPr id="2" name="Picture 1" descr="http://192.168.0.121/barreiras/images/logo_sitio_barreiras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380" y="81683"/>
          <a:ext cx="1550581" cy="685798"/>
        </a:xfrm>
        <a:prstGeom prst="rect">
          <a:avLst/>
        </a:prstGeom>
        <a:noFill/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</xdr:colOff>
      <xdr:row>0</xdr:row>
      <xdr:rowOff>28574</xdr:rowOff>
    </xdr:from>
    <xdr:to>
      <xdr:col>0</xdr:col>
      <xdr:colOff>1564481</xdr:colOff>
      <xdr:row>1</xdr:row>
      <xdr:rowOff>214311</xdr:rowOff>
    </xdr:to>
    <xdr:pic>
      <xdr:nvPicPr>
        <xdr:cNvPr id="4" name="Picture 1" descr="http://192.168.0.121/barreiras/images/logo_sitio_barreiras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" y="28574"/>
          <a:ext cx="1512094" cy="757237"/>
        </a:xfrm>
        <a:prstGeom prst="rect">
          <a:avLst/>
        </a:prstGeom>
        <a:noFill/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40480</xdr:colOff>
      <xdr:row>0</xdr:row>
      <xdr:rowOff>64294</xdr:rowOff>
    </xdr:from>
    <xdr:to>
      <xdr:col>0</xdr:col>
      <xdr:colOff>1619249</xdr:colOff>
      <xdr:row>1</xdr:row>
      <xdr:rowOff>250031</xdr:rowOff>
    </xdr:to>
    <xdr:pic>
      <xdr:nvPicPr>
        <xdr:cNvPr id="4" name="Picture 1" descr="http://192.168.0.121/barreiras/images/logo_sitio_barreiras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480" y="64294"/>
          <a:ext cx="1578769" cy="757237"/>
        </a:xfrm>
        <a:prstGeom prst="rect">
          <a:avLst/>
        </a:prstGeom>
        <a:noFill/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16669</xdr:colOff>
      <xdr:row>0</xdr:row>
      <xdr:rowOff>64294</xdr:rowOff>
    </xdr:from>
    <xdr:to>
      <xdr:col>0</xdr:col>
      <xdr:colOff>1559719</xdr:colOff>
      <xdr:row>1</xdr:row>
      <xdr:rowOff>250031</xdr:rowOff>
    </xdr:to>
    <xdr:pic>
      <xdr:nvPicPr>
        <xdr:cNvPr id="4" name="Picture 1" descr="http://192.168.0.121/barreiras/images/logo_sitio_barreiras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669" y="64294"/>
          <a:ext cx="1543050" cy="75723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16669</xdr:colOff>
      <xdr:row>0</xdr:row>
      <xdr:rowOff>64294</xdr:rowOff>
    </xdr:from>
    <xdr:to>
      <xdr:col>0</xdr:col>
      <xdr:colOff>1559719</xdr:colOff>
      <xdr:row>1</xdr:row>
      <xdr:rowOff>250031</xdr:rowOff>
    </xdr:to>
    <xdr:pic>
      <xdr:nvPicPr>
        <xdr:cNvPr id="5" name="Picture 1" descr="http://192.168.0.121/barreiras/images/logo_sitio_barreiras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669" y="64294"/>
          <a:ext cx="1543050" cy="757237"/>
        </a:xfrm>
        <a:prstGeom prst="rect">
          <a:avLst/>
        </a:prstGeom>
        <a:noFill/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23811</xdr:colOff>
      <xdr:row>0</xdr:row>
      <xdr:rowOff>59531</xdr:rowOff>
    </xdr:from>
    <xdr:to>
      <xdr:col>0</xdr:col>
      <xdr:colOff>1566861</xdr:colOff>
      <xdr:row>1</xdr:row>
      <xdr:rowOff>245268</xdr:rowOff>
    </xdr:to>
    <xdr:pic>
      <xdr:nvPicPr>
        <xdr:cNvPr id="3" name="Picture 1" descr="http://192.168.0.121/barreiras/images/logo_sitio_barreiras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1" y="59531"/>
          <a:ext cx="1543050" cy="75723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23811</xdr:colOff>
      <xdr:row>0</xdr:row>
      <xdr:rowOff>59531</xdr:rowOff>
    </xdr:from>
    <xdr:to>
      <xdr:col>0</xdr:col>
      <xdr:colOff>1566861</xdr:colOff>
      <xdr:row>1</xdr:row>
      <xdr:rowOff>245268</xdr:rowOff>
    </xdr:to>
    <xdr:pic>
      <xdr:nvPicPr>
        <xdr:cNvPr id="4" name="Picture 1" descr="http://192.168.0.121/barreiras/images/logo_sitio_barreiras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1" y="59531"/>
          <a:ext cx="1543050" cy="757237"/>
        </a:xfrm>
        <a:prstGeom prst="rect">
          <a:avLst/>
        </a:prstGeom>
        <a:noFill/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65617</xdr:rowOff>
    </xdr:from>
    <xdr:to>
      <xdr:col>0</xdr:col>
      <xdr:colOff>1661582</xdr:colOff>
      <xdr:row>1</xdr:row>
      <xdr:rowOff>251354</xdr:rowOff>
    </xdr:to>
    <xdr:pic>
      <xdr:nvPicPr>
        <xdr:cNvPr id="4" name="Picture 1" descr="http://192.168.0.121/barreiras/images/logo_sitio_barreiras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5617"/>
          <a:ext cx="1661582" cy="757237"/>
        </a:xfrm>
        <a:prstGeom prst="rect">
          <a:avLst/>
        </a:prstGeom>
        <a:noFill/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107156</xdr:colOff>
      <xdr:row>0</xdr:row>
      <xdr:rowOff>73819</xdr:rowOff>
    </xdr:from>
    <xdr:to>
      <xdr:col>0</xdr:col>
      <xdr:colOff>1595437</xdr:colOff>
      <xdr:row>1</xdr:row>
      <xdr:rowOff>357187</xdr:rowOff>
    </xdr:to>
    <xdr:pic>
      <xdr:nvPicPr>
        <xdr:cNvPr id="4" name="Picture 1" descr="http://192.168.0.121/barreiras/images/logo_sitio_barreiras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156" y="73819"/>
          <a:ext cx="1488281" cy="854868"/>
        </a:xfrm>
        <a:prstGeom prst="rect">
          <a:avLst/>
        </a:prstGeom>
        <a:noFill/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85726</xdr:rowOff>
    </xdr:from>
    <xdr:to>
      <xdr:col>0</xdr:col>
      <xdr:colOff>1619249</xdr:colOff>
      <xdr:row>1</xdr:row>
      <xdr:rowOff>271463</xdr:rowOff>
    </xdr:to>
    <xdr:pic>
      <xdr:nvPicPr>
        <xdr:cNvPr id="3" name="Picture 1" descr="http://192.168.0.121/barreiras/images/logo_sitio_barreiras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85726"/>
          <a:ext cx="1533524" cy="757237"/>
        </a:xfrm>
        <a:prstGeom prst="rect">
          <a:avLst/>
        </a:prstGeom>
        <a:noFill/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80960</xdr:colOff>
      <xdr:row>0</xdr:row>
      <xdr:rowOff>66674</xdr:rowOff>
    </xdr:from>
    <xdr:to>
      <xdr:col>0</xdr:col>
      <xdr:colOff>1285875</xdr:colOff>
      <xdr:row>1</xdr:row>
      <xdr:rowOff>547858</xdr:rowOff>
    </xdr:to>
    <xdr:pic>
      <xdr:nvPicPr>
        <xdr:cNvPr id="3" name="Picture 1" descr="http://192.168.0.121/barreiras/images/logo_sitio_barreiras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960" y="66674"/>
          <a:ext cx="1204915" cy="700259"/>
        </a:xfrm>
        <a:prstGeom prst="rect">
          <a:avLst/>
        </a:prstGeom>
        <a:noFill/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</xdr:colOff>
      <xdr:row>0</xdr:row>
      <xdr:rowOff>26193</xdr:rowOff>
    </xdr:from>
    <xdr:to>
      <xdr:col>1</xdr:col>
      <xdr:colOff>21090</xdr:colOff>
      <xdr:row>1</xdr:row>
      <xdr:rowOff>616742</xdr:rowOff>
    </xdr:to>
    <xdr:pic>
      <xdr:nvPicPr>
        <xdr:cNvPr id="4" name="Picture 1" descr="http://192.168.0.121/barreiras/images/logo_sitio_barreiras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" y="26193"/>
          <a:ext cx="1604622" cy="757237"/>
        </a:xfrm>
        <a:prstGeom prst="rect">
          <a:avLst/>
        </a:prstGeom>
        <a:noFill/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19051</xdr:rowOff>
    </xdr:from>
    <xdr:to>
      <xdr:col>0</xdr:col>
      <xdr:colOff>1504950</xdr:colOff>
      <xdr:row>1</xdr:row>
      <xdr:rowOff>477868</xdr:rowOff>
    </xdr:to>
    <xdr:pic>
      <xdr:nvPicPr>
        <xdr:cNvPr id="4" name="Picture 1" descr="http://192.168.0.121/barreiras/images/logo_sitio_barreiras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19051"/>
          <a:ext cx="1466850" cy="62074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154779</xdr:colOff>
      <xdr:row>0</xdr:row>
      <xdr:rowOff>100012</xdr:rowOff>
    </xdr:from>
    <xdr:to>
      <xdr:col>0</xdr:col>
      <xdr:colOff>1422876</xdr:colOff>
      <xdr:row>0</xdr:row>
      <xdr:rowOff>101880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779" y="100012"/>
          <a:ext cx="1095377" cy="554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2268</xdr:colOff>
      <xdr:row>0</xdr:row>
      <xdr:rowOff>77107</xdr:rowOff>
    </xdr:from>
    <xdr:to>
      <xdr:col>0</xdr:col>
      <xdr:colOff>1905000</xdr:colOff>
      <xdr:row>1</xdr:row>
      <xdr:rowOff>904875</xdr:rowOff>
    </xdr:to>
    <xdr:pic>
      <xdr:nvPicPr>
        <xdr:cNvPr id="4" name="Picture 2" descr="http://192.168.0.121/barreiras/images/logo_sitio_barreiras-01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68" y="77107"/>
          <a:ext cx="1902732" cy="1081768"/>
        </a:xfrm>
        <a:prstGeom prst="rect">
          <a:avLst/>
        </a:prstGeom>
        <a:noFill/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84144</xdr:colOff>
      <xdr:row>0</xdr:row>
      <xdr:rowOff>90147</xdr:rowOff>
    </xdr:from>
    <xdr:to>
      <xdr:col>0</xdr:col>
      <xdr:colOff>1352550</xdr:colOff>
      <xdr:row>1</xdr:row>
      <xdr:rowOff>597696</xdr:rowOff>
    </xdr:to>
    <xdr:pic>
      <xdr:nvPicPr>
        <xdr:cNvPr id="3" name="Picture 1" descr="http://192.168.0.121/barreiras/images/logo_sitio_barreiras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144" y="90147"/>
          <a:ext cx="1268406" cy="669474"/>
        </a:xfrm>
        <a:prstGeom prst="rect">
          <a:avLst/>
        </a:prstGeom>
        <a:noFill/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47626</xdr:rowOff>
    </xdr:from>
    <xdr:to>
      <xdr:col>0</xdr:col>
      <xdr:colOff>1457325</xdr:colOff>
      <xdr:row>1</xdr:row>
      <xdr:rowOff>228601</xdr:rowOff>
    </xdr:to>
    <xdr:pic>
      <xdr:nvPicPr>
        <xdr:cNvPr id="3" name="Picture 1" descr="http://192.168.0.121/barreiras/images/logo_sitio_barreiras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47626"/>
          <a:ext cx="1428750" cy="571500"/>
        </a:xfrm>
        <a:prstGeom prst="rect">
          <a:avLst/>
        </a:prstGeom>
        <a:noFill/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47626</xdr:rowOff>
    </xdr:from>
    <xdr:to>
      <xdr:col>0</xdr:col>
      <xdr:colOff>1352550</xdr:colOff>
      <xdr:row>1</xdr:row>
      <xdr:rowOff>209551</xdr:rowOff>
    </xdr:to>
    <xdr:pic>
      <xdr:nvPicPr>
        <xdr:cNvPr id="3" name="Picture 1" descr="http://192.168.0.121/barreiras/images/logo_sitio_barreiras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47626"/>
          <a:ext cx="1314450" cy="590550"/>
        </a:xfrm>
        <a:prstGeom prst="rect">
          <a:avLst/>
        </a:prstGeom>
        <a:noFill/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92868</xdr:rowOff>
    </xdr:from>
    <xdr:to>
      <xdr:col>0</xdr:col>
      <xdr:colOff>1362075</xdr:colOff>
      <xdr:row>1</xdr:row>
      <xdr:rowOff>390525</xdr:rowOff>
    </xdr:to>
    <xdr:pic>
      <xdr:nvPicPr>
        <xdr:cNvPr id="3" name="Picture 1" descr="http://192.168.0.121/barreiras/images/logo_sitio_barreiras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92868"/>
          <a:ext cx="1257300" cy="688182"/>
        </a:xfrm>
        <a:prstGeom prst="rect">
          <a:avLst/>
        </a:prstGeom>
        <a:noFill/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0</xdr:col>
      <xdr:colOff>1559718</xdr:colOff>
      <xdr:row>1</xdr:row>
      <xdr:rowOff>333373</xdr:rowOff>
    </xdr:to>
    <xdr:pic>
      <xdr:nvPicPr>
        <xdr:cNvPr id="3" name="Picture 1" descr="http://192.168.0.121/barreiras/images/logo_sitio_barreiras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7625"/>
          <a:ext cx="1559718" cy="690561"/>
        </a:xfrm>
        <a:prstGeom prst="rect">
          <a:avLst/>
        </a:prstGeom>
        <a:noFill/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59531</xdr:rowOff>
    </xdr:from>
    <xdr:to>
      <xdr:col>0</xdr:col>
      <xdr:colOff>1750218</xdr:colOff>
      <xdr:row>1</xdr:row>
      <xdr:rowOff>392904</xdr:rowOff>
    </xdr:to>
    <xdr:pic>
      <xdr:nvPicPr>
        <xdr:cNvPr id="4" name="Picture 1" descr="http://192.168.0.121/barreiras/images/logo_sitio_barreiras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9531"/>
          <a:ext cx="1750218" cy="690561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11909</xdr:colOff>
      <xdr:row>0</xdr:row>
      <xdr:rowOff>35718</xdr:rowOff>
    </xdr:from>
    <xdr:to>
      <xdr:col>0</xdr:col>
      <xdr:colOff>1762125</xdr:colOff>
      <xdr:row>1</xdr:row>
      <xdr:rowOff>284320</xdr:rowOff>
    </xdr:to>
    <xdr:pic>
      <xdr:nvPicPr>
        <xdr:cNvPr id="3" name="Picture 2" descr="http://192.168.0.121/barreiras/images/logo_sitio_barreiras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909" y="35718"/>
          <a:ext cx="1750216" cy="74866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95250</xdr:rowOff>
    </xdr:from>
    <xdr:to>
      <xdr:col>0</xdr:col>
      <xdr:colOff>1460500</xdr:colOff>
      <xdr:row>1</xdr:row>
      <xdr:rowOff>550332</xdr:rowOff>
    </xdr:to>
    <xdr:pic>
      <xdr:nvPicPr>
        <xdr:cNvPr id="3" name="Picture 2" descr="http://192.168.0.121/barreiras/images/logo_sitio_barreiras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084" y="95250"/>
          <a:ext cx="1386416" cy="793749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74083</xdr:rowOff>
    </xdr:from>
    <xdr:to>
      <xdr:col>0</xdr:col>
      <xdr:colOff>1471083</xdr:colOff>
      <xdr:row>1</xdr:row>
      <xdr:rowOff>364680</xdr:rowOff>
    </xdr:to>
    <xdr:pic>
      <xdr:nvPicPr>
        <xdr:cNvPr id="3" name="Picture 2" descr="http://192.168.0.121/barreiras/images/logo_sitio_barreiras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4083"/>
          <a:ext cx="1471083" cy="629264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0</xdr:col>
      <xdr:colOff>1600200</xdr:colOff>
      <xdr:row>1</xdr:row>
      <xdr:rowOff>576876</xdr:rowOff>
    </xdr:to>
    <xdr:pic>
      <xdr:nvPicPr>
        <xdr:cNvPr id="4" name="Picture 2" descr="http://192.168.0.121/barreiras/images/logo_sitio_barreiras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7625"/>
          <a:ext cx="1600200" cy="6911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21"/>
  <sheetViews>
    <sheetView view="pageBreakPreview" zoomScale="70" zoomScaleSheetLayoutView="70" workbookViewId="0">
      <selection activeCell="D7" sqref="D7"/>
    </sheetView>
  </sheetViews>
  <sheetFormatPr defaultRowHeight="12.75"/>
  <cols>
    <col min="1" max="1" width="24" style="247" customWidth="1"/>
    <col min="2" max="2" width="38" style="247" customWidth="1"/>
    <col min="3" max="3" width="4.7109375" style="247" customWidth="1"/>
    <col min="4" max="4" width="32.5703125" style="247" customWidth="1"/>
    <col min="5" max="5" width="4.7109375" style="247" customWidth="1"/>
    <col min="6" max="6" width="29.42578125" style="247" customWidth="1"/>
    <col min="7" max="7" width="4.7109375" style="247" customWidth="1"/>
    <col min="8" max="8" width="27.28515625" style="247" customWidth="1"/>
    <col min="9" max="9" width="4.7109375" style="247" customWidth="1"/>
    <col min="10" max="10" width="28.42578125" style="247" customWidth="1"/>
    <col min="11" max="11" width="4.7109375" style="247" customWidth="1"/>
    <col min="12" max="16384" width="9.140625" style="247"/>
  </cols>
  <sheetData>
    <row r="1" spans="1:11" ht="32.25" customHeight="1">
      <c r="A1" s="747"/>
      <c r="B1" s="749" t="s">
        <v>792</v>
      </c>
      <c r="C1" s="749"/>
      <c r="D1" s="749"/>
      <c r="E1" s="749"/>
      <c r="F1" s="749"/>
      <c r="G1" s="750"/>
      <c r="H1" s="753" t="s">
        <v>791</v>
      </c>
      <c r="I1" s="754"/>
      <c r="J1" s="754"/>
      <c r="K1" s="755"/>
    </row>
    <row r="2" spans="1:11" ht="43.5" customHeight="1" thickBot="1">
      <c r="A2" s="748"/>
      <c r="B2" s="751"/>
      <c r="C2" s="751"/>
      <c r="D2" s="751"/>
      <c r="E2" s="751"/>
      <c r="F2" s="751"/>
      <c r="G2" s="752"/>
      <c r="H2" s="756"/>
      <c r="I2" s="757"/>
      <c r="J2" s="757"/>
      <c r="K2" s="758"/>
    </row>
    <row r="3" spans="1:11" ht="23.25" customHeight="1" thickBot="1">
      <c r="A3" s="720" t="s">
        <v>18</v>
      </c>
      <c r="B3" s="89" t="s">
        <v>19</v>
      </c>
      <c r="C3" s="90">
        <f>SUM(C4:C13)</f>
        <v>28</v>
      </c>
      <c r="D3" s="91" t="s">
        <v>20</v>
      </c>
      <c r="E3" s="90">
        <f>SUM(E4:E13)</f>
        <v>19</v>
      </c>
      <c r="F3" s="92" t="s">
        <v>21</v>
      </c>
      <c r="G3" s="90">
        <f>SUM(G4:G13)</f>
        <v>23</v>
      </c>
      <c r="H3" s="93" t="s">
        <v>22</v>
      </c>
      <c r="I3" s="90">
        <f>SUM(I4:I13)</f>
        <v>15</v>
      </c>
      <c r="J3" s="94" t="s">
        <v>23</v>
      </c>
      <c r="K3" s="90">
        <f>SUM(K4:K13)</f>
        <v>9</v>
      </c>
    </row>
    <row r="4" spans="1:11" ht="55.5" customHeight="1">
      <c r="A4" s="53" t="s">
        <v>790</v>
      </c>
      <c r="B4" s="11" t="s">
        <v>148</v>
      </c>
      <c r="C4" s="12">
        <v>3</v>
      </c>
      <c r="D4" s="11" t="s">
        <v>789</v>
      </c>
      <c r="E4" s="12">
        <v>3</v>
      </c>
      <c r="F4" s="12" t="s">
        <v>99</v>
      </c>
      <c r="G4" s="12">
        <v>3</v>
      </c>
      <c r="H4" s="11" t="s">
        <v>168</v>
      </c>
      <c r="I4" s="12">
        <v>2</v>
      </c>
      <c r="J4" s="722" t="s">
        <v>788</v>
      </c>
      <c r="K4" s="13">
        <v>2</v>
      </c>
    </row>
    <row r="5" spans="1:11" ht="50.25" customHeight="1">
      <c r="A5" s="52" t="s">
        <v>787</v>
      </c>
      <c r="B5" s="704" t="s">
        <v>39</v>
      </c>
      <c r="C5" s="705">
        <v>4</v>
      </c>
      <c r="D5" s="705"/>
      <c r="E5" s="705"/>
      <c r="F5" s="704" t="s">
        <v>52</v>
      </c>
      <c r="G5" s="705">
        <v>3</v>
      </c>
      <c r="H5" s="705" t="s">
        <v>25</v>
      </c>
      <c r="I5" s="705">
        <v>2</v>
      </c>
      <c r="J5" s="704" t="s">
        <v>155</v>
      </c>
      <c r="K5" s="707">
        <v>1</v>
      </c>
    </row>
    <row r="6" spans="1:11" ht="60" customHeight="1">
      <c r="A6" s="721" t="s">
        <v>92</v>
      </c>
      <c r="B6" s="709" t="s">
        <v>148</v>
      </c>
      <c r="C6" s="68">
        <v>2</v>
      </c>
      <c r="D6" s="709" t="s">
        <v>222</v>
      </c>
      <c r="E6" s="68">
        <v>2</v>
      </c>
      <c r="F6" s="709" t="s">
        <v>99</v>
      </c>
      <c r="G6" s="68">
        <v>2</v>
      </c>
      <c r="H6" s="709" t="s">
        <v>647</v>
      </c>
      <c r="I6" s="68"/>
      <c r="J6" s="709" t="s">
        <v>648</v>
      </c>
      <c r="K6" s="36"/>
    </row>
    <row r="7" spans="1:11" ht="57.75" customHeight="1">
      <c r="A7" s="52" t="s">
        <v>8</v>
      </c>
      <c r="B7" s="704" t="s">
        <v>786</v>
      </c>
      <c r="C7" s="705">
        <v>4</v>
      </c>
      <c r="D7" s="704" t="s">
        <v>6</v>
      </c>
      <c r="E7" s="705">
        <v>3</v>
      </c>
      <c r="F7" s="704" t="s">
        <v>9</v>
      </c>
      <c r="G7" s="705">
        <v>3</v>
      </c>
      <c r="H7" s="704"/>
      <c r="I7" s="705"/>
      <c r="J7" s="704"/>
      <c r="K7" s="707"/>
    </row>
    <row r="8" spans="1:11" ht="43.5" customHeight="1">
      <c r="A8" s="738" t="s">
        <v>322</v>
      </c>
      <c r="B8" s="704" t="s">
        <v>45</v>
      </c>
      <c r="C8" s="705">
        <v>2</v>
      </c>
      <c r="D8" s="704" t="s">
        <v>47</v>
      </c>
      <c r="E8" s="705">
        <v>2</v>
      </c>
      <c r="F8" s="704" t="s">
        <v>52</v>
      </c>
      <c r="G8" s="705">
        <v>2</v>
      </c>
      <c r="H8" s="704" t="s">
        <v>76</v>
      </c>
      <c r="I8" s="705">
        <v>1</v>
      </c>
      <c r="J8" s="704" t="s">
        <v>46</v>
      </c>
      <c r="K8" s="707">
        <v>1</v>
      </c>
    </row>
    <row r="9" spans="1:11" ht="43.5" customHeight="1">
      <c r="A9" s="738" t="s">
        <v>17</v>
      </c>
      <c r="B9" s="704" t="s">
        <v>785</v>
      </c>
      <c r="C9" s="705">
        <v>4</v>
      </c>
      <c r="D9" s="704" t="s">
        <v>6</v>
      </c>
      <c r="E9" s="705">
        <v>4</v>
      </c>
      <c r="F9" s="704" t="s">
        <v>99</v>
      </c>
      <c r="G9" s="705">
        <v>2</v>
      </c>
      <c r="H9" s="704" t="s">
        <v>784</v>
      </c>
      <c r="I9" s="705">
        <v>5</v>
      </c>
      <c r="J9" s="704"/>
      <c r="K9" s="707"/>
    </row>
    <row r="10" spans="1:11" ht="50.25" customHeight="1">
      <c r="A10" s="738" t="s">
        <v>641</v>
      </c>
      <c r="B10" s="739" t="s">
        <v>783</v>
      </c>
      <c r="C10" s="740">
        <v>2</v>
      </c>
      <c r="D10" s="739"/>
      <c r="E10" s="740"/>
      <c r="F10" s="739" t="s">
        <v>782</v>
      </c>
      <c r="G10" s="740">
        <v>2</v>
      </c>
      <c r="H10" s="739" t="s">
        <v>781</v>
      </c>
      <c r="I10" s="740">
        <v>2</v>
      </c>
      <c r="J10" s="739" t="s">
        <v>780</v>
      </c>
      <c r="K10" s="741">
        <v>2</v>
      </c>
    </row>
    <row r="11" spans="1:11" ht="39.950000000000003" customHeight="1">
      <c r="A11" s="738" t="s">
        <v>53</v>
      </c>
      <c r="B11" s="704" t="s">
        <v>13</v>
      </c>
      <c r="C11" s="705">
        <v>3</v>
      </c>
      <c r="D11" s="704" t="s">
        <v>779</v>
      </c>
      <c r="E11" s="704">
        <v>2</v>
      </c>
      <c r="F11" s="705" t="s">
        <v>52</v>
      </c>
      <c r="G11" s="705">
        <v>2</v>
      </c>
      <c r="H11" s="704" t="s">
        <v>194</v>
      </c>
      <c r="I11" s="705">
        <v>1</v>
      </c>
      <c r="J11" s="704"/>
      <c r="K11" s="707"/>
    </row>
    <row r="12" spans="1:11" ht="42.75" customHeight="1">
      <c r="A12" s="706" t="s">
        <v>26</v>
      </c>
      <c r="B12" s="705" t="s">
        <v>93</v>
      </c>
      <c r="C12" s="705">
        <v>1</v>
      </c>
      <c r="D12" s="708" t="s">
        <v>778</v>
      </c>
      <c r="E12" s="705">
        <v>1</v>
      </c>
      <c r="F12" s="704" t="s">
        <v>37</v>
      </c>
      <c r="G12" s="705">
        <v>2</v>
      </c>
      <c r="H12" s="705"/>
      <c r="I12" s="705"/>
      <c r="J12" s="60" t="s">
        <v>741</v>
      </c>
      <c r="K12" s="707">
        <v>3</v>
      </c>
    </row>
    <row r="13" spans="1:11" ht="42" customHeight="1">
      <c r="A13" s="52" t="s">
        <v>42</v>
      </c>
      <c r="B13" s="704" t="s">
        <v>777</v>
      </c>
      <c r="C13" s="705">
        <v>3</v>
      </c>
      <c r="D13" s="704" t="s">
        <v>156</v>
      </c>
      <c r="E13" s="705">
        <v>2</v>
      </c>
      <c r="F13" s="704" t="s">
        <v>52</v>
      </c>
      <c r="G13" s="705">
        <v>2</v>
      </c>
      <c r="H13" s="704" t="s">
        <v>157</v>
      </c>
      <c r="I13" s="705">
        <v>2</v>
      </c>
      <c r="J13" s="704"/>
      <c r="K13" s="707"/>
    </row>
    <row r="14" spans="1:11" ht="30" customHeight="1" thickBot="1">
      <c r="A14" s="1" t="s">
        <v>256</v>
      </c>
      <c r="B14" s="4" t="s">
        <v>19</v>
      </c>
      <c r="C14" s="2"/>
      <c r="D14" s="4" t="s">
        <v>20</v>
      </c>
      <c r="E14" s="2"/>
      <c r="F14" s="4" t="s">
        <v>21</v>
      </c>
      <c r="G14" s="2"/>
      <c r="H14" s="4" t="s">
        <v>22</v>
      </c>
      <c r="I14" s="2"/>
      <c r="J14" s="4" t="s">
        <v>23</v>
      </c>
      <c r="K14" s="3"/>
    </row>
    <row r="15" spans="1:11" ht="27.75" customHeight="1" thickBot="1">
      <c r="A15" s="759" t="s">
        <v>33</v>
      </c>
      <c r="B15" s="744"/>
      <c r="C15" s="744"/>
      <c r="D15" s="744"/>
      <c r="E15" s="744"/>
      <c r="F15" s="744"/>
      <c r="G15" s="744"/>
      <c r="H15" s="744"/>
      <c r="I15" s="744"/>
      <c r="J15" s="744"/>
      <c r="K15" s="745"/>
    </row>
    <row r="16" spans="1:11" ht="13.5" thickBot="1"/>
    <row r="17" spans="1:11" ht="26.25" thickBot="1">
      <c r="A17" s="760" t="s">
        <v>261</v>
      </c>
      <c r="B17" s="761"/>
      <c r="C17" s="762" t="s">
        <v>245</v>
      </c>
      <c r="D17" s="763"/>
      <c r="E17" s="763"/>
      <c r="F17" s="763"/>
      <c r="G17" s="763"/>
      <c r="H17" s="763"/>
      <c r="I17" s="763"/>
      <c r="J17" s="763"/>
      <c r="K17" s="764"/>
    </row>
    <row r="18" spans="1:11" ht="30" customHeight="1" thickBot="1">
      <c r="A18" s="730" t="s">
        <v>262</v>
      </c>
      <c r="B18" s="726"/>
      <c r="C18" s="105"/>
      <c r="D18" s="178"/>
      <c r="E18" s="178"/>
      <c r="F18" s="178"/>
      <c r="G18" s="178"/>
      <c r="H18" s="178"/>
      <c r="I18" s="178"/>
      <c r="J18" s="178"/>
      <c r="K18" s="179"/>
    </row>
    <row r="19" spans="1:11" ht="30" customHeight="1" thickBot="1">
      <c r="A19" s="731">
        <v>-0.1</v>
      </c>
      <c r="B19" s="83"/>
      <c r="C19" s="727"/>
      <c r="D19" s="724"/>
      <c r="E19" s="724"/>
      <c r="F19" s="724"/>
      <c r="G19" s="724"/>
      <c r="H19" s="724"/>
      <c r="I19" s="724"/>
      <c r="J19" s="724"/>
      <c r="K19" s="729"/>
    </row>
    <row r="20" spans="1:11" ht="30" customHeight="1" thickBot="1">
      <c r="A20" s="44" t="s">
        <v>263</v>
      </c>
      <c r="B20" s="728"/>
      <c r="C20" s="723"/>
      <c r="D20" s="744" t="s">
        <v>246</v>
      </c>
      <c r="E20" s="744"/>
      <c r="F20" s="744"/>
      <c r="G20" s="744"/>
      <c r="H20" s="744"/>
      <c r="I20" s="744"/>
      <c r="J20" s="744"/>
      <c r="K20" s="745"/>
    </row>
    <row r="21" spans="1:11" ht="15.75">
      <c r="C21" s="719"/>
      <c r="D21" s="746"/>
      <c r="E21" s="746"/>
      <c r="F21" s="746"/>
      <c r="G21" s="746"/>
      <c r="H21" s="746"/>
      <c r="I21" s="746"/>
      <c r="J21" s="746"/>
      <c r="K21" s="746"/>
    </row>
  </sheetData>
  <mergeCells count="8">
    <mergeCell ref="D20:K20"/>
    <mergeCell ref="D21:K21"/>
    <mergeCell ref="A1:A2"/>
    <mergeCell ref="B1:G2"/>
    <mergeCell ref="H1:K2"/>
    <mergeCell ref="A15:K15"/>
    <mergeCell ref="A17:B17"/>
    <mergeCell ref="C17:K17"/>
  </mergeCells>
  <printOptions horizontalCentered="1" verticalCentered="1"/>
  <pageMargins left="0.27559055118110237" right="0.51181102362204722" top="0.19685039370078741" bottom="0.19685039370078741" header="0.15748031496062992" footer="0.11811023622047245"/>
  <pageSetup paperSize="9" scale="68" orientation="landscape" horizontalDpi="300" verticalDpi="300" r:id="rId1"/>
  <headerFooter alignWithMargins="0"/>
  <colBreaks count="1" manualBreakCount="1">
    <brk id="11" max="17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7"/>
  <sheetViews>
    <sheetView tabSelected="1" view="pageBreakPreview" zoomScaleNormal="75" zoomScaleSheetLayoutView="100" workbookViewId="0">
      <selection activeCell="M5" sqref="M5"/>
    </sheetView>
  </sheetViews>
  <sheetFormatPr defaultRowHeight="12.75"/>
  <cols>
    <col min="1" max="1" width="24.28515625" style="247" customWidth="1"/>
    <col min="2" max="2" width="28.140625" style="247" bestFit="1" customWidth="1"/>
    <col min="3" max="3" width="4.7109375" style="247" customWidth="1"/>
    <col min="4" max="4" width="26.7109375" style="247" bestFit="1" customWidth="1"/>
    <col min="5" max="5" width="4.7109375" style="247" customWidth="1"/>
    <col min="6" max="6" width="18.5703125" style="247" bestFit="1" customWidth="1"/>
    <col min="7" max="7" width="4.7109375" style="247" customWidth="1"/>
    <col min="8" max="8" width="27.28515625" style="247" customWidth="1"/>
    <col min="9" max="9" width="4.7109375" style="247" customWidth="1"/>
    <col min="10" max="10" width="22" style="247" bestFit="1" customWidth="1"/>
    <col min="11" max="11" width="4.7109375" style="247" customWidth="1"/>
    <col min="12" max="16384" width="9.140625" style="247"/>
  </cols>
  <sheetData>
    <row r="1" spans="1:11" ht="12.75" customHeight="1">
      <c r="A1" s="747"/>
      <c r="B1" s="809" t="s">
        <v>386</v>
      </c>
      <c r="C1" s="809"/>
      <c r="D1" s="809"/>
      <c r="E1" s="809"/>
      <c r="F1" s="809"/>
      <c r="G1" s="810"/>
      <c r="H1" s="833" t="s">
        <v>476</v>
      </c>
      <c r="I1" s="834"/>
      <c r="J1" s="834"/>
      <c r="K1" s="835"/>
    </row>
    <row r="2" spans="1:11" ht="54.75" customHeight="1" thickBot="1">
      <c r="A2" s="748"/>
      <c r="B2" s="811"/>
      <c r="C2" s="811"/>
      <c r="D2" s="811"/>
      <c r="E2" s="811"/>
      <c r="F2" s="811"/>
      <c r="G2" s="812"/>
      <c r="H2" s="836"/>
      <c r="I2" s="837"/>
      <c r="J2" s="837"/>
      <c r="K2" s="838"/>
    </row>
    <row r="3" spans="1:11" ht="20.25" customHeight="1" thickBot="1">
      <c r="A3" s="315" t="s">
        <v>18</v>
      </c>
      <c r="B3" s="10" t="s">
        <v>19</v>
      </c>
      <c r="C3" s="17">
        <f>SUM(C4:C9)</f>
        <v>42</v>
      </c>
      <c r="D3" s="9" t="s">
        <v>20</v>
      </c>
      <c r="E3" s="17">
        <f>SUM(E4:E9)</f>
        <v>16</v>
      </c>
      <c r="F3" s="8" t="s">
        <v>21</v>
      </c>
      <c r="G3" s="17">
        <f>SUM(G4:G9)</f>
        <v>25</v>
      </c>
      <c r="H3" s="7" t="s">
        <v>22</v>
      </c>
      <c r="I3" s="17">
        <f>SUM(I4:I9)</f>
        <v>13</v>
      </c>
      <c r="J3" s="538" t="s">
        <v>23</v>
      </c>
      <c r="K3" s="17">
        <f>SUM(K4:K9)</f>
        <v>4</v>
      </c>
    </row>
    <row r="4" spans="1:11" ht="41.25" customHeight="1">
      <c r="A4" s="53" t="s">
        <v>73</v>
      </c>
      <c r="B4" s="11" t="s">
        <v>148</v>
      </c>
      <c r="C4" s="12">
        <v>10</v>
      </c>
      <c r="D4" s="11" t="s">
        <v>165</v>
      </c>
      <c r="E4" s="12">
        <v>6</v>
      </c>
      <c r="F4" s="12" t="s">
        <v>41</v>
      </c>
      <c r="G4" s="12">
        <v>5</v>
      </c>
      <c r="H4" s="11" t="s">
        <v>168</v>
      </c>
      <c r="I4" s="12">
        <v>1</v>
      </c>
      <c r="J4" s="618" t="s">
        <v>539</v>
      </c>
      <c r="K4" s="13">
        <v>1</v>
      </c>
    </row>
    <row r="5" spans="1:11" ht="42.75" customHeight="1">
      <c r="A5" s="52" t="s">
        <v>34</v>
      </c>
      <c r="B5" s="319" t="s">
        <v>204</v>
      </c>
      <c r="C5" s="317">
        <v>8</v>
      </c>
      <c r="D5" s="317"/>
      <c r="E5" s="317"/>
      <c r="F5" s="319" t="s">
        <v>74</v>
      </c>
      <c r="G5" s="317">
        <v>4</v>
      </c>
      <c r="H5" s="317" t="s">
        <v>25</v>
      </c>
      <c r="I5" s="317">
        <v>4</v>
      </c>
      <c r="J5" s="704" t="s">
        <v>834</v>
      </c>
      <c r="K5" s="320">
        <v>3</v>
      </c>
    </row>
    <row r="6" spans="1:11" ht="44.25" customHeight="1">
      <c r="A6" s="318" t="s">
        <v>177</v>
      </c>
      <c r="B6" s="319" t="s">
        <v>530</v>
      </c>
      <c r="C6" s="317">
        <v>8</v>
      </c>
      <c r="D6" s="319"/>
      <c r="E6" s="317"/>
      <c r="F6" s="319" t="s">
        <v>99</v>
      </c>
      <c r="G6" s="317">
        <v>4</v>
      </c>
      <c r="H6" s="317"/>
      <c r="I6" s="317"/>
      <c r="J6" s="317"/>
      <c r="K6" s="320"/>
    </row>
    <row r="7" spans="1:11" ht="42" customHeight="1">
      <c r="A7" s="318" t="s">
        <v>53</v>
      </c>
      <c r="B7" s="319" t="s">
        <v>13</v>
      </c>
      <c r="C7" s="317">
        <v>8</v>
      </c>
      <c r="D7" s="319" t="s">
        <v>169</v>
      </c>
      <c r="E7" s="319">
        <v>5</v>
      </c>
      <c r="F7" s="317" t="s">
        <v>99</v>
      </c>
      <c r="G7" s="317">
        <v>4</v>
      </c>
      <c r="H7" s="319" t="s">
        <v>337</v>
      </c>
      <c r="I7" s="317">
        <v>4</v>
      </c>
      <c r="J7" s="319"/>
      <c r="K7" s="320"/>
    </row>
    <row r="8" spans="1:11" ht="42.75" customHeight="1">
      <c r="A8" s="52" t="s">
        <v>42</v>
      </c>
      <c r="B8" s="319" t="s">
        <v>30</v>
      </c>
      <c r="C8" s="317">
        <v>8</v>
      </c>
      <c r="D8" s="319" t="s">
        <v>156</v>
      </c>
      <c r="E8" s="317">
        <v>5</v>
      </c>
      <c r="F8" s="319" t="s">
        <v>99</v>
      </c>
      <c r="G8" s="317">
        <v>4</v>
      </c>
      <c r="H8" s="319" t="s">
        <v>157</v>
      </c>
      <c r="I8" s="317">
        <v>4</v>
      </c>
      <c r="J8" s="319"/>
      <c r="K8" s="320"/>
    </row>
    <row r="9" spans="1:11" ht="38.25">
      <c r="A9" s="318" t="s">
        <v>28</v>
      </c>
      <c r="B9" s="319"/>
      <c r="C9" s="317"/>
      <c r="D9" s="319"/>
      <c r="E9" s="317"/>
      <c r="F9" s="319" t="s">
        <v>180</v>
      </c>
      <c r="G9" s="317">
        <v>4</v>
      </c>
      <c r="H9" s="319"/>
      <c r="I9" s="317"/>
      <c r="J9" s="319"/>
      <c r="K9" s="320"/>
    </row>
    <row r="10" spans="1:11" ht="30" customHeight="1" thickBot="1">
      <c r="A10" s="55"/>
      <c r="B10" s="4" t="s">
        <v>19</v>
      </c>
      <c r="C10" s="2"/>
      <c r="D10" s="4" t="s">
        <v>20</v>
      </c>
      <c r="E10" s="2"/>
      <c r="F10" s="4" t="s">
        <v>21</v>
      </c>
      <c r="G10" s="2"/>
      <c r="H10" s="4" t="s">
        <v>22</v>
      </c>
      <c r="I10" s="2"/>
      <c r="J10" s="4" t="s">
        <v>23</v>
      </c>
      <c r="K10" s="3"/>
    </row>
    <row r="11" spans="1:11" ht="16.5" thickBot="1">
      <c r="A11" s="759" t="s">
        <v>33</v>
      </c>
      <c r="B11" s="744"/>
      <c r="C11" s="744"/>
      <c r="D11" s="744"/>
      <c r="E11" s="744"/>
      <c r="F11" s="744"/>
      <c r="G11" s="744"/>
      <c r="H11" s="744"/>
      <c r="I11" s="744"/>
      <c r="J11" s="744"/>
      <c r="K11" s="745"/>
    </row>
    <row r="12" spans="1:11" ht="16.5" thickBot="1">
      <c r="A12" s="829" t="s">
        <v>261</v>
      </c>
      <c r="B12" s="830"/>
      <c r="C12" s="789" t="s">
        <v>245</v>
      </c>
      <c r="D12" s="790"/>
      <c r="E12" s="790"/>
      <c r="F12" s="790"/>
      <c r="G12" s="790"/>
      <c r="H12" s="790"/>
      <c r="I12" s="790"/>
      <c r="J12" s="790"/>
      <c r="K12" s="791"/>
    </row>
    <row r="13" spans="1:11" ht="16.5" thickBot="1">
      <c r="A13" s="83" t="s">
        <v>262</v>
      </c>
      <c r="B13" s="322"/>
      <c r="C13" s="243"/>
      <c r="D13" s="244"/>
      <c r="E13" s="244"/>
      <c r="F13" s="244"/>
      <c r="G13" s="244"/>
      <c r="H13" s="244"/>
      <c r="I13" s="244"/>
      <c r="J13" s="244"/>
      <c r="K13" s="245"/>
    </row>
    <row r="14" spans="1:11" ht="15.75">
      <c r="A14" s="831">
        <v>-0.1</v>
      </c>
      <c r="B14" s="826"/>
      <c r="C14" s="323"/>
      <c r="D14" s="316"/>
      <c r="E14" s="316"/>
      <c r="F14" s="316"/>
      <c r="G14" s="316"/>
      <c r="H14" s="316"/>
      <c r="I14" s="316"/>
      <c r="J14" s="316"/>
      <c r="K14" s="321"/>
    </row>
    <row r="15" spans="1:11" ht="16.5" thickBot="1">
      <c r="A15" s="832"/>
      <c r="B15" s="759"/>
      <c r="C15" s="323"/>
      <c r="D15" s="316"/>
      <c r="E15" s="316"/>
      <c r="F15" s="316"/>
      <c r="G15" s="316"/>
      <c r="H15" s="316"/>
      <c r="I15" s="316"/>
      <c r="J15" s="316"/>
      <c r="K15" s="321"/>
    </row>
    <row r="16" spans="1:11" ht="15.75">
      <c r="A16" s="827" t="s">
        <v>263</v>
      </c>
      <c r="B16" s="826"/>
      <c r="C16" s="323"/>
      <c r="D16" s="316"/>
      <c r="E16" s="316"/>
      <c r="F16" s="316"/>
      <c r="G16" s="316"/>
      <c r="H16" s="316"/>
      <c r="I16" s="316"/>
      <c r="J16" s="316"/>
      <c r="K16" s="321"/>
    </row>
    <row r="17" spans="1:11" ht="16.5" thickBot="1">
      <c r="A17" s="828"/>
      <c r="B17" s="759"/>
      <c r="C17" s="314"/>
      <c r="D17" s="744" t="s">
        <v>246</v>
      </c>
      <c r="E17" s="744"/>
      <c r="F17" s="744"/>
      <c r="G17" s="744"/>
      <c r="H17" s="744"/>
      <c r="I17" s="744"/>
      <c r="J17" s="744"/>
      <c r="K17" s="745"/>
    </row>
  </sheetData>
  <mergeCells count="11">
    <mergeCell ref="A1:A2"/>
    <mergeCell ref="B1:G2"/>
    <mergeCell ref="H1:K2"/>
    <mergeCell ref="A11:K11"/>
    <mergeCell ref="A12:B12"/>
    <mergeCell ref="C12:K12"/>
    <mergeCell ref="A14:A15"/>
    <mergeCell ref="B14:B15"/>
    <mergeCell ref="A16:A17"/>
    <mergeCell ref="B16:B17"/>
    <mergeCell ref="D17:K17"/>
  </mergeCells>
  <printOptions horizontalCentered="1" verticalCentered="1"/>
  <pageMargins left="0.23622047244094491" right="0.51181102362204722" top="0.15748031496062992" bottom="0.15748031496062992" header="0.15748031496062992" footer="0.11811023622047245"/>
  <pageSetup paperSize="9" scale="77" orientation="landscape" r:id="rId1"/>
  <headerFooter alignWithMargins="0"/>
  <colBreaks count="1" manualBreakCount="1">
    <brk id="11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4"/>
  <sheetViews>
    <sheetView view="pageBreakPreview" zoomScaleNormal="75" zoomScaleSheetLayoutView="100" workbookViewId="0">
      <selection activeCell="H7" sqref="H7"/>
    </sheetView>
  </sheetViews>
  <sheetFormatPr defaultRowHeight="12.75"/>
  <cols>
    <col min="1" max="1" width="24.42578125" customWidth="1"/>
    <col min="2" max="2" width="30.42578125" customWidth="1"/>
    <col min="3" max="3" width="4.7109375" customWidth="1"/>
    <col min="4" max="4" width="26.7109375" bestFit="1" customWidth="1"/>
    <col min="5" max="5" width="4.7109375" customWidth="1"/>
    <col min="6" max="6" width="20.28515625" customWidth="1"/>
    <col min="7" max="7" width="4.7109375" customWidth="1"/>
    <col min="8" max="8" width="27.28515625" customWidth="1"/>
    <col min="9" max="9" width="4.7109375" customWidth="1"/>
    <col min="10" max="10" width="23" customWidth="1"/>
    <col min="11" max="11" width="4.7109375" customWidth="1"/>
  </cols>
  <sheetData>
    <row r="1" spans="1:11" ht="21" customHeight="1">
      <c r="A1" s="747"/>
      <c r="B1" s="809" t="s">
        <v>422</v>
      </c>
      <c r="C1" s="809"/>
      <c r="D1" s="809"/>
      <c r="E1" s="809"/>
      <c r="F1" s="809"/>
      <c r="G1" s="810"/>
      <c r="H1" s="833" t="s">
        <v>475</v>
      </c>
      <c r="I1" s="834"/>
      <c r="J1" s="834"/>
      <c r="K1" s="835"/>
    </row>
    <row r="2" spans="1:11" ht="42" customHeight="1" thickBot="1">
      <c r="A2" s="748"/>
      <c r="B2" s="811"/>
      <c r="C2" s="811"/>
      <c r="D2" s="811"/>
      <c r="E2" s="811"/>
      <c r="F2" s="811"/>
      <c r="G2" s="812"/>
      <c r="H2" s="836"/>
      <c r="I2" s="837"/>
      <c r="J2" s="837"/>
      <c r="K2" s="838"/>
    </row>
    <row r="3" spans="1:11" ht="18.75" customHeight="1" thickBot="1">
      <c r="A3" s="44" t="s">
        <v>18</v>
      </c>
      <c r="B3" s="45" t="s">
        <v>19</v>
      </c>
      <c r="C3" s="46">
        <f>SUM(C4:C16)</f>
        <v>32</v>
      </c>
      <c r="D3" s="47" t="s">
        <v>20</v>
      </c>
      <c r="E3" s="46">
        <f>SUM(E4:E16)</f>
        <v>22</v>
      </c>
      <c r="F3" s="58" t="s">
        <v>21</v>
      </c>
      <c r="G3" s="46">
        <f>SUM(G4:G16)</f>
        <v>19</v>
      </c>
      <c r="H3" s="48" t="s">
        <v>22</v>
      </c>
      <c r="I3" s="46">
        <f>SUM(I4:I16)</f>
        <v>16</v>
      </c>
      <c r="J3" s="49" t="s">
        <v>23</v>
      </c>
      <c r="K3" s="46">
        <f>SUM(K4:K16)</f>
        <v>11</v>
      </c>
    </row>
    <row r="4" spans="1:11" ht="63.75">
      <c r="A4" s="53" t="s">
        <v>206</v>
      </c>
      <c r="B4" s="11" t="s">
        <v>148</v>
      </c>
      <c r="C4" s="12">
        <v>4</v>
      </c>
      <c r="D4" s="11" t="s">
        <v>651</v>
      </c>
      <c r="E4" s="12">
        <v>4</v>
      </c>
      <c r="F4" s="12" t="s">
        <v>41</v>
      </c>
      <c r="G4" s="12">
        <v>2</v>
      </c>
      <c r="H4" s="11" t="s">
        <v>824</v>
      </c>
      <c r="I4" s="12">
        <v>3</v>
      </c>
      <c r="J4" s="11" t="s">
        <v>208</v>
      </c>
      <c r="K4" s="13">
        <v>2</v>
      </c>
    </row>
    <row r="5" spans="1:11" ht="42.75" customHeight="1">
      <c r="A5" s="57" t="s">
        <v>34</v>
      </c>
      <c r="B5" s="98" t="s">
        <v>39</v>
      </c>
      <c r="C5" s="68">
        <v>3</v>
      </c>
      <c r="D5" s="68"/>
      <c r="E5" s="68"/>
      <c r="F5" s="98" t="s">
        <v>149</v>
      </c>
      <c r="G5" s="68">
        <v>2</v>
      </c>
      <c r="H5" s="68" t="s">
        <v>25</v>
      </c>
      <c r="I5" s="68">
        <v>2</v>
      </c>
      <c r="J5" s="704" t="s">
        <v>539</v>
      </c>
      <c r="K5" s="36">
        <v>1</v>
      </c>
    </row>
    <row r="6" spans="1:11" ht="38.25">
      <c r="A6" s="52" t="s">
        <v>186</v>
      </c>
      <c r="B6" s="97" t="s">
        <v>63</v>
      </c>
      <c r="C6" s="95">
        <v>3</v>
      </c>
      <c r="D6" s="97"/>
      <c r="E6" s="95"/>
      <c r="F6" s="97" t="s">
        <v>64</v>
      </c>
      <c r="G6" s="95">
        <v>2</v>
      </c>
      <c r="H6" s="704" t="s">
        <v>653</v>
      </c>
      <c r="I6" s="95">
        <v>1</v>
      </c>
      <c r="J6" s="573"/>
      <c r="K6" s="99"/>
    </row>
    <row r="7" spans="1:11" ht="38.25">
      <c r="A7" s="52" t="s">
        <v>70</v>
      </c>
      <c r="B7" s="97" t="s">
        <v>67</v>
      </c>
      <c r="C7" s="95">
        <v>5</v>
      </c>
      <c r="D7" s="97" t="s">
        <v>182</v>
      </c>
      <c r="E7" s="95">
        <v>3</v>
      </c>
      <c r="F7" s="97" t="s">
        <v>68</v>
      </c>
      <c r="G7" s="95">
        <v>2</v>
      </c>
      <c r="H7" s="95"/>
      <c r="I7" s="95"/>
      <c r="J7" s="95"/>
      <c r="K7" s="99"/>
    </row>
    <row r="8" spans="1:11" ht="25.5">
      <c r="A8" s="52" t="s">
        <v>60</v>
      </c>
      <c r="B8" s="97" t="s">
        <v>61</v>
      </c>
      <c r="C8" s="95">
        <v>2</v>
      </c>
      <c r="D8" s="97" t="s">
        <v>62</v>
      </c>
      <c r="E8" s="95">
        <v>2</v>
      </c>
      <c r="F8" s="97" t="s">
        <v>185</v>
      </c>
      <c r="G8" s="95">
        <v>1</v>
      </c>
      <c r="H8" s="97" t="s">
        <v>184</v>
      </c>
      <c r="I8" s="95">
        <v>1</v>
      </c>
      <c r="J8" s="95"/>
      <c r="K8" s="99"/>
    </row>
    <row r="9" spans="1:11" ht="45" customHeight="1">
      <c r="A9" s="706" t="s">
        <v>26</v>
      </c>
      <c r="B9" s="705" t="s">
        <v>93</v>
      </c>
      <c r="C9" s="705">
        <v>1</v>
      </c>
      <c r="D9" s="708" t="s">
        <v>778</v>
      </c>
      <c r="E9" s="705">
        <v>1</v>
      </c>
      <c r="F9" s="704" t="s">
        <v>37</v>
      </c>
      <c r="G9" s="705">
        <v>1</v>
      </c>
      <c r="H9" s="705"/>
      <c r="I9" s="705"/>
      <c r="J9" s="60" t="s">
        <v>741</v>
      </c>
      <c r="K9" s="707">
        <v>2</v>
      </c>
    </row>
    <row r="10" spans="1:11" ht="38.25">
      <c r="A10" s="96" t="s">
        <v>53</v>
      </c>
      <c r="B10" s="97" t="s">
        <v>13</v>
      </c>
      <c r="C10" s="95">
        <v>2</v>
      </c>
      <c r="D10" s="97" t="s">
        <v>169</v>
      </c>
      <c r="E10" s="97">
        <v>2</v>
      </c>
      <c r="F10" s="95" t="s">
        <v>51</v>
      </c>
      <c r="G10" s="95">
        <v>2</v>
      </c>
      <c r="H10" s="97" t="s">
        <v>170</v>
      </c>
      <c r="I10" s="95">
        <v>2</v>
      </c>
      <c r="J10" s="97" t="s">
        <v>171</v>
      </c>
      <c r="K10" s="99">
        <v>3</v>
      </c>
    </row>
    <row r="11" spans="1:11" ht="42.75" customHeight="1">
      <c r="A11" s="52" t="s">
        <v>42</v>
      </c>
      <c r="B11" s="97" t="s">
        <v>158</v>
      </c>
      <c r="C11" s="95">
        <v>3</v>
      </c>
      <c r="D11" s="97" t="s">
        <v>156</v>
      </c>
      <c r="E11" s="95">
        <v>2</v>
      </c>
      <c r="F11" s="97" t="s">
        <v>150</v>
      </c>
      <c r="G11" s="95">
        <v>1</v>
      </c>
      <c r="H11" s="97"/>
      <c r="I11" s="95"/>
      <c r="J11" s="97"/>
      <c r="K11" s="99"/>
    </row>
    <row r="12" spans="1:11" ht="38.25">
      <c r="A12" s="52" t="s">
        <v>59</v>
      </c>
      <c r="B12" s="97" t="s">
        <v>29</v>
      </c>
      <c r="C12" s="95">
        <v>1</v>
      </c>
      <c r="D12" s="97" t="s">
        <v>205</v>
      </c>
      <c r="E12" s="95">
        <v>3</v>
      </c>
      <c r="F12" s="97" t="s">
        <v>187</v>
      </c>
      <c r="G12" s="95">
        <v>1</v>
      </c>
      <c r="H12" s="339" t="s">
        <v>427</v>
      </c>
      <c r="I12" s="95">
        <v>3</v>
      </c>
      <c r="J12" s="389" t="s">
        <v>417</v>
      </c>
      <c r="K12" s="99">
        <v>2</v>
      </c>
    </row>
    <row r="13" spans="1:11" ht="38.25">
      <c r="A13" s="52" t="s">
        <v>122</v>
      </c>
      <c r="B13" s="97" t="s">
        <v>163</v>
      </c>
      <c r="C13" s="95">
        <v>1</v>
      </c>
      <c r="D13" s="97" t="s">
        <v>164</v>
      </c>
      <c r="E13" s="95">
        <v>1</v>
      </c>
      <c r="F13" s="97" t="s">
        <v>151</v>
      </c>
      <c r="G13" s="95">
        <v>1</v>
      </c>
      <c r="H13" s="97" t="s">
        <v>128</v>
      </c>
      <c r="I13" s="95">
        <v>1</v>
      </c>
      <c r="J13" s="704" t="s">
        <v>807</v>
      </c>
      <c r="K13" s="24">
        <v>1</v>
      </c>
    </row>
    <row r="14" spans="1:11" ht="28.5" customHeight="1">
      <c r="A14" s="52" t="s">
        <v>338</v>
      </c>
      <c r="B14" s="223" t="s">
        <v>339</v>
      </c>
      <c r="C14" s="95">
        <v>2</v>
      </c>
      <c r="D14" s="97" t="s">
        <v>188</v>
      </c>
      <c r="E14" s="95">
        <v>1</v>
      </c>
      <c r="F14" s="97" t="s">
        <v>189</v>
      </c>
      <c r="G14" s="95">
        <v>1</v>
      </c>
      <c r="H14" s="704" t="s">
        <v>654</v>
      </c>
      <c r="I14" s="95">
        <v>1</v>
      </c>
      <c r="J14" s="574"/>
      <c r="K14" s="99"/>
    </row>
    <row r="15" spans="1:11" s="247" customFormat="1" ht="41.25" customHeight="1">
      <c r="A15" s="19" t="s">
        <v>113</v>
      </c>
      <c r="B15" s="22" t="s">
        <v>120</v>
      </c>
      <c r="C15" s="21">
        <v>2</v>
      </c>
      <c r="D15" s="21"/>
      <c r="E15" s="21"/>
      <c r="F15" s="22" t="s">
        <v>141</v>
      </c>
      <c r="G15" s="20">
        <v>1</v>
      </c>
      <c r="H15" s="331"/>
      <c r="I15" s="20"/>
      <c r="J15" s="22"/>
      <c r="K15" s="28"/>
    </row>
    <row r="16" spans="1:11" ht="43.5" customHeight="1" thickBot="1">
      <c r="A16" s="56" t="s">
        <v>65</v>
      </c>
      <c r="B16" s="33" t="s">
        <v>66</v>
      </c>
      <c r="C16" s="34">
        <v>3</v>
      </c>
      <c r="D16" s="33" t="s">
        <v>56</v>
      </c>
      <c r="E16" s="34">
        <v>3</v>
      </c>
      <c r="F16" s="33" t="s">
        <v>57</v>
      </c>
      <c r="G16" s="34">
        <v>2</v>
      </c>
      <c r="H16" s="33" t="s">
        <v>190</v>
      </c>
      <c r="I16" s="34">
        <v>2</v>
      </c>
      <c r="J16" s="33"/>
      <c r="K16" s="35"/>
    </row>
    <row r="17" spans="1:11" ht="30" customHeight="1" thickBot="1">
      <c r="A17" s="29"/>
      <c r="B17" s="30" t="s">
        <v>19</v>
      </c>
      <c r="C17" s="31"/>
      <c r="D17" s="30" t="s">
        <v>20</v>
      </c>
      <c r="E17" s="31"/>
      <c r="F17" s="30" t="s">
        <v>21</v>
      </c>
      <c r="G17" s="31"/>
      <c r="H17" s="30" t="s">
        <v>22</v>
      </c>
      <c r="I17" s="31"/>
      <c r="J17" s="30" t="s">
        <v>23</v>
      </c>
      <c r="K17" s="32"/>
    </row>
    <row r="18" spans="1:11" ht="16.5" thickBot="1">
      <c r="A18" s="759" t="s">
        <v>33</v>
      </c>
      <c r="B18" s="744"/>
      <c r="C18" s="744"/>
      <c r="D18" s="744"/>
      <c r="E18" s="744"/>
      <c r="F18" s="744"/>
      <c r="G18" s="744"/>
      <c r="H18" s="744"/>
      <c r="I18" s="744"/>
      <c r="J18" s="744"/>
      <c r="K18" s="745"/>
    </row>
    <row r="19" spans="1:11" ht="26.25" thickBot="1">
      <c r="A19" s="760" t="s">
        <v>261</v>
      </c>
      <c r="B19" s="761"/>
      <c r="C19" s="762" t="s">
        <v>245</v>
      </c>
      <c r="D19" s="763"/>
      <c r="E19" s="763"/>
      <c r="F19" s="763"/>
      <c r="G19" s="763"/>
      <c r="H19" s="763"/>
      <c r="I19" s="763"/>
      <c r="J19" s="763"/>
      <c r="K19" s="764"/>
    </row>
    <row r="20" spans="1:11" ht="16.5" thickBot="1">
      <c r="A20" s="83" t="s">
        <v>262</v>
      </c>
      <c r="B20" s="104"/>
      <c r="C20" s="84"/>
      <c r="D20" s="85"/>
      <c r="E20" s="85"/>
      <c r="F20" s="85"/>
      <c r="G20" s="85"/>
      <c r="H20" s="85"/>
      <c r="I20" s="85"/>
      <c r="J20" s="85"/>
      <c r="K20" s="86"/>
    </row>
    <row r="21" spans="1:11" ht="15.75">
      <c r="A21" s="831">
        <v>-0.1</v>
      </c>
      <c r="B21" s="826"/>
      <c r="C21" s="69"/>
      <c r="D21" s="102"/>
      <c r="E21" s="102"/>
      <c r="F21" s="102"/>
      <c r="G21" s="102"/>
      <c r="H21" s="102"/>
      <c r="I21" s="102"/>
      <c r="J21" s="102"/>
      <c r="K21" s="103"/>
    </row>
    <row r="22" spans="1:11" ht="16.5" thickBot="1">
      <c r="A22" s="832"/>
      <c r="B22" s="759"/>
      <c r="C22" s="69"/>
      <c r="D22" s="102"/>
      <c r="E22" s="102"/>
      <c r="F22" s="102"/>
      <c r="G22" s="102"/>
      <c r="H22" s="102"/>
      <c r="I22" s="102"/>
      <c r="J22" s="102"/>
      <c r="K22" s="103"/>
    </row>
    <row r="23" spans="1:11" ht="15.75">
      <c r="A23" s="827" t="s">
        <v>263</v>
      </c>
      <c r="B23" s="826"/>
      <c r="C23" s="69"/>
      <c r="D23" s="102"/>
      <c r="E23" s="102"/>
      <c r="F23" s="102"/>
      <c r="G23" s="102"/>
      <c r="H23" s="102"/>
      <c r="I23" s="102"/>
      <c r="J23" s="102"/>
      <c r="K23" s="103"/>
    </row>
    <row r="24" spans="1:11" ht="16.5" thickBot="1">
      <c r="A24" s="828"/>
      <c r="B24" s="759"/>
      <c r="C24" s="101"/>
      <c r="D24" s="744" t="s">
        <v>246</v>
      </c>
      <c r="E24" s="744"/>
      <c r="F24" s="744"/>
      <c r="G24" s="744"/>
      <c r="H24" s="744"/>
      <c r="I24" s="744"/>
      <c r="J24" s="744"/>
      <c r="K24" s="745"/>
    </row>
  </sheetData>
  <mergeCells count="11">
    <mergeCell ref="A18:K18"/>
    <mergeCell ref="A1:A2"/>
    <mergeCell ref="B1:G2"/>
    <mergeCell ref="H1:K2"/>
    <mergeCell ref="A23:A24"/>
    <mergeCell ref="B23:B24"/>
    <mergeCell ref="D24:K24"/>
    <mergeCell ref="A19:B19"/>
    <mergeCell ref="C19:K19"/>
    <mergeCell ref="A21:A22"/>
    <mergeCell ref="B21:B22"/>
  </mergeCells>
  <printOptions horizontalCentered="1" verticalCentered="1"/>
  <pageMargins left="0.23622047244094491" right="0.51181102362204722" top="0" bottom="0" header="0.15748031496062992" footer="0.15748031496062992"/>
  <pageSetup paperSize="9" scale="75" orientation="landscape" horizontalDpi="300" verticalDpi="300" r:id="rId1"/>
  <headerFooter alignWithMargins="0"/>
  <colBreaks count="1" manualBreakCount="1">
    <brk id="11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5"/>
  <sheetViews>
    <sheetView view="pageBreakPreview" zoomScaleNormal="75" zoomScaleSheetLayoutView="100" workbookViewId="0">
      <selection activeCell="K17" sqref="B4:K17"/>
    </sheetView>
  </sheetViews>
  <sheetFormatPr defaultRowHeight="12.75"/>
  <cols>
    <col min="1" max="1" width="24.42578125" style="247" customWidth="1"/>
    <col min="2" max="2" width="30.42578125" style="247" customWidth="1"/>
    <col min="3" max="3" width="4.7109375" style="247" customWidth="1"/>
    <col min="4" max="4" width="26.7109375" style="247" bestFit="1" customWidth="1"/>
    <col min="5" max="5" width="4.7109375" style="247" customWidth="1"/>
    <col min="6" max="6" width="22.140625" style="247" customWidth="1"/>
    <col min="7" max="7" width="4.7109375" style="247" customWidth="1"/>
    <col min="8" max="8" width="27.28515625" style="247" customWidth="1"/>
    <col min="9" max="9" width="4.7109375" style="247" customWidth="1"/>
    <col min="10" max="10" width="23" style="247" customWidth="1"/>
    <col min="11" max="11" width="4.7109375" style="247" customWidth="1"/>
    <col min="12" max="16384" width="9.140625" style="247"/>
  </cols>
  <sheetData>
    <row r="1" spans="1:11" ht="21" customHeight="1">
      <c r="A1" s="747"/>
      <c r="B1" s="809" t="s">
        <v>421</v>
      </c>
      <c r="C1" s="809"/>
      <c r="D1" s="809"/>
      <c r="E1" s="809"/>
      <c r="F1" s="809"/>
      <c r="G1" s="810"/>
      <c r="H1" s="833" t="s">
        <v>477</v>
      </c>
      <c r="I1" s="834"/>
      <c r="J1" s="834"/>
      <c r="K1" s="835"/>
    </row>
    <row r="2" spans="1:11" ht="42" customHeight="1" thickBot="1">
      <c r="A2" s="748"/>
      <c r="B2" s="811"/>
      <c r="C2" s="811"/>
      <c r="D2" s="811"/>
      <c r="E2" s="811"/>
      <c r="F2" s="811"/>
      <c r="G2" s="812"/>
      <c r="H2" s="836"/>
      <c r="I2" s="837"/>
      <c r="J2" s="837"/>
      <c r="K2" s="838"/>
    </row>
    <row r="3" spans="1:11" ht="18.75" customHeight="1" thickBot="1">
      <c r="A3" s="44" t="s">
        <v>18</v>
      </c>
      <c r="B3" s="45" t="s">
        <v>19</v>
      </c>
      <c r="C3" s="46">
        <f>SUM(C4:C17)</f>
        <v>31</v>
      </c>
      <c r="D3" s="47" t="s">
        <v>20</v>
      </c>
      <c r="E3" s="46">
        <f>SUM(E4:E17)</f>
        <v>21</v>
      </c>
      <c r="F3" s="58" t="s">
        <v>21</v>
      </c>
      <c r="G3" s="46">
        <f>SUM(G4:G17)</f>
        <v>25</v>
      </c>
      <c r="H3" s="48" t="s">
        <v>22</v>
      </c>
      <c r="I3" s="46">
        <f>SUM(I4:I17)</f>
        <v>14</v>
      </c>
      <c r="J3" s="49" t="s">
        <v>23</v>
      </c>
      <c r="K3" s="46">
        <f>SUM(K4:K17)</f>
        <v>9</v>
      </c>
    </row>
    <row r="4" spans="1:11" ht="63.75">
      <c r="A4" s="53" t="s">
        <v>206</v>
      </c>
      <c r="B4" s="11" t="s">
        <v>148</v>
      </c>
      <c r="C4" s="12">
        <v>2</v>
      </c>
      <c r="D4" s="11" t="s">
        <v>651</v>
      </c>
      <c r="E4" s="12">
        <v>3</v>
      </c>
      <c r="F4" s="12" t="s">
        <v>41</v>
      </c>
      <c r="G4" s="12">
        <v>2</v>
      </c>
      <c r="H4" s="11" t="s">
        <v>817</v>
      </c>
      <c r="I4" s="12">
        <v>1</v>
      </c>
      <c r="J4" s="11" t="s">
        <v>208</v>
      </c>
      <c r="K4" s="13">
        <v>2</v>
      </c>
    </row>
    <row r="5" spans="1:11" ht="41.25" customHeight="1">
      <c r="A5" s="57" t="s">
        <v>34</v>
      </c>
      <c r="B5" s="393" t="s">
        <v>39</v>
      </c>
      <c r="C5" s="68">
        <v>3</v>
      </c>
      <c r="D5" s="68"/>
      <c r="E5" s="68"/>
      <c r="F5" s="393" t="s">
        <v>149</v>
      </c>
      <c r="G5" s="68">
        <v>2</v>
      </c>
      <c r="H5" s="68" t="s">
        <v>25</v>
      </c>
      <c r="I5" s="68">
        <v>2</v>
      </c>
      <c r="J5" s="704" t="s">
        <v>539</v>
      </c>
      <c r="K5" s="36">
        <v>1</v>
      </c>
    </row>
    <row r="6" spans="1:11" ht="25.5">
      <c r="A6" s="52" t="s">
        <v>486</v>
      </c>
      <c r="B6" s="392" t="s">
        <v>487</v>
      </c>
      <c r="C6" s="391">
        <v>2</v>
      </c>
      <c r="D6" s="392"/>
      <c r="E6" s="391"/>
      <c r="F6" s="392" t="s">
        <v>99</v>
      </c>
      <c r="G6" s="391">
        <v>2</v>
      </c>
      <c r="H6" s="704" t="s">
        <v>653</v>
      </c>
      <c r="I6" s="391">
        <v>2</v>
      </c>
      <c r="J6" s="573"/>
      <c r="K6" s="394"/>
    </row>
    <row r="7" spans="1:11" ht="40.5" customHeight="1">
      <c r="A7" s="52" t="s">
        <v>42</v>
      </c>
      <c r="B7" s="495" t="s">
        <v>158</v>
      </c>
      <c r="C7" s="493">
        <v>2</v>
      </c>
      <c r="D7" s="495" t="s">
        <v>156</v>
      </c>
      <c r="E7" s="493">
        <v>1</v>
      </c>
      <c r="F7" s="495" t="s">
        <v>99</v>
      </c>
      <c r="G7" s="493">
        <v>1</v>
      </c>
      <c r="H7" s="495"/>
      <c r="I7" s="493"/>
      <c r="J7" s="495"/>
      <c r="K7" s="494"/>
    </row>
    <row r="8" spans="1:11" ht="42" customHeight="1">
      <c r="A8" s="52" t="s">
        <v>70</v>
      </c>
      <c r="B8" s="392" t="s">
        <v>67</v>
      </c>
      <c r="C8" s="391">
        <v>3</v>
      </c>
      <c r="D8" s="392" t="s">
        <v>182</v>
      </c>
      <c r="E8" s="391">
        <v>2</v>
      </c>
      <c r="F8" s="392" t="s">
        <v>68</v>
      </c>
      <c r="G8" s="391">
        <v>2</v>
      </c>
      <c r="H8" s="391"/>
      <c r="I8" s="391"/>
      <c r="J8" s="391"/>
      <c r="K8" s="394"/>
    </row>
    <row r="9" spans="1:11" ht="30.75" customHeight="1">
      <c r="A9" s="52" t="s">
        <v>60</v>
      </c>
      <c r="B9" s="392" t="s">
        <v>61</v>
      </c>
      <c r="C9" s="391">
        <v>2</v>
      </c>
      <c r="D9" s="392" t="s">
        <v>62</v>
      </c>
      <c r="E9" s="391">
        <v>2</v>
      </c>
      <c r="F9" s="392" t="s">
        <v>185</v>
      </c>
      <c r="G9" s="391">
        <v>2</v>
      </c>
      <c r="H9" s="392"/>
      <c r="I9" s="391"/>
      <c r="J9" s="391"/>
      <c r="K9" s="394"/>
    </row>
    <row r="10" spans="1:11" ht="34.5" customHeight="1">
      <c r="A10" s="706" t="s">
        <v>26</v>
      </c>
      <c r="B10" s="705" t="s">
        <v>93</v>
      </c>
      <c r="C10" s="705">
        <v>1</v>
      </c>
      <c r="D10" s="708" t="s">
        <v>778</v>
      </c>
      <c r="E10" s="705">
        <v>1</v>
      </c>
      <c r="F10" s="704" t="s">
        <v>37</v>
      </c>
      <c r="G10" s="705">
        <v>1</v>
      </c>
      <c r="H10" s="705"/>
      <c r="I10" s="705"/>
      <c r="J10" s="60" t="s">
        <v>741</v>
      </c>
      <c r="K10" s="707">
        <v>2</v>
      </c>
    </row>
    <row r="11" spans="1:11" ht="51">
      <c r="A11" s="52" t="s">
        <v>59</v>
      </c>
      <c r="B11" s="392" t="s">
        <v>29</v>
      </c>
      <c r="C11" s="391">
        <v>3</v>
      </c>
      <c r="D11" s="392"/>
      <c r="E11" s="391"/>
      <c r="F11" s="392" t="s">
        <v>187</v>
      </c>
      <c r="G11" s="391">
        <v>2</v>
      </c>
      <c r="H11" s="392" t="s">
        <v>429</v>
      </c>
      <c r="I11" s="391">
        <v>2</v>
      </c>
      <c r="J11" s="392" t="s">
        <v>428</v>
      </c>
      <c r="K11" s="394">
        <v>1</v>
      </c>
    </row>
    <row r="12" spans="1:11" ht="38.25">
      <c r="A12" s="52" t="s">
        <v>122</v>
      </c>
      <c r="B12" s="392" t="s">
        <v>216</v>
      </c>
      <c r="C12" s="391">
        <v>1</v>
      </c>
      <c r="D12" s="392" t="s">
        <v>164</v>
      </c>
      <c r="E12" s="391">
        <v>1</v>
      </c>
      <c r="F12" s="392" t="s">
        <v>151</v>
      </c>
      <c r="G12" s="391">
        <v>2</v>
      </c>
      <c r="H12" s="392" t="s">
        <v>128</v>
      </c>
      <c r="I12" s="391">
        <v>1</v>
      </c>
      <c r="J12" s="704" t="s">
        <v>807</v>
      </c>
      <c r="K12" s="24">
        <v>1</v>
      </c>
    </row>
    <row r="13" spans="1:11" ht="30.75" customHeight="1">
      <c r="A13" s="52" t="s">
        <v>461</v>
      </c>
      <c r="B13" s="507" t="s">
        <v>29</v>
      </c>
      <c r="C13" s="505">
        <v>2</v>
      </c>
      <c r="D13" s="507" t="s">
        <v>188</v>
      </c>
      <c r="E13" s="505">
        <v>2</v>
      </c>
      <c r="F13" s="507" t="s">
        <v>189</v>
      </c>
      <c r="G13" s="505">
        <v>2</v>
      </c>
      <c r="H13" s="704" t="s">
        <v>654</v>
      </c>
      <c r="I13" s="705">
        <v>1</v>
      </c>
      <c r="J13" s="704"/>
      <c r="K13" s="506"/>
    </row>
    <row r="14" spans="1:11" ht="28.5" customHeight="1">
      <c r="A14" s="19" t="s">
        <v>113</v>
      </c>
      <c r="B14" s="22" t="s">
        <v>120</v>
      </c>
      <c r="C14" s="21">
        <v>2</v>
      </c>
      <c r="D14" s="21"/>
      <c r="E14" s="21"/>
      <c r="F14" s="22" t="s">
        <v>765</v>
      </c>
      <c r="G14" s="20">
        <v>2</v>
      </c>
      <c r="H14" s="704"/>
      <c r="I14" s="743"/>
      <c r="J14" s="704"/>
      <c r="K14" s="28"/>
    </row>
    <row r="15" spans="1:11" ht="31.5" customHeight="1">
      <c r="A15" s="52" t="s">
        <v>65</v>
      </c>
      <c r="B15" s="704" t="s">
        <v>534</v>
      </c>
      <c r="C15" s="705">
        <v>4</v>
      </c>
      <c r="D15" s="704" t="s">
        <v>56</v>
      </c>
      <c r="E15" s="705">
        <v>3</v>
      </c>
      <c r="F15" s="704" t="s">
        <v>57</v>
      </c>
      <c r="G15" s="705">
        <v>2</v>
      </c>
      <c r="H15" s="704" t="s">
        <v>190</v>
      </c>
      <c r="I15" s="705">
        <v>2</v>
      </c>
      <c r="J15" s="704"/>
      <c r="K15" s="707"/>
    </row>
    <row r="16" spans="1:11" ht="38.25">
      <c r="A16" s="57" t="s">
        <v>48</v>
      </c>
      <c r="B16" s="709" t="s">
        <v>761</v>
      </c>
      <c r="C16" s="68">
        <v>1</v>
      </c>
      <c r="D16" s="709" t="s">
        <v>762</v>
      </c>
      <c r="E16" s="68">
        <v>2</v>
      </c>
      <c r="F16" s="709" t="s">
        <v>763</v>
      </c>
      <c r="G16" s="68">
        <v>1</v>
      </c>
      <c r="H16" s="709" t="s">
        <v>764</v>
      </c>
      <c r="I16" s="68">
        <v>2</v>
      </c>
      <c r="J16" s="709"/>
      <c r="K16" s="713"/>
    </row>
    <row r="17" spans="1:11" ht="41.25" customHeight="1">
      <c r="A17" s="57" t="s">
        <v>8</v>
      </c>
      <c r="B17" s="709" t="s">
        <v>347</v>
      </c>
      <c r="C17" s="68">
        <v>3</v>
      </c>
      <c r="D17" s="709" t="s">
        <v>6</v>
      </c>
      <c r="E17" s="68">
        <v>4</v>
      </c>
      <c r="F17" s="709" t="s">
        <v>9</v>
      </c>
      <c r="G17" s="68">
        <v>2</v>
      </c>
      <c r="H17" s="709" t="s">
        <v>826</v>
      </c>
      <c r="I17" s="68">
        <v>1</v>
      </c>
      <c r="J17" s="709" t="s">
        <v>650</v>
      </c>
      <c r="K17" s="68">
        <v>2</v>
      </c>
    </row>
    <row r="18" spans="1:11" ht="30" customHeight="1" thickBot="1">
      <c r="A18" s="29"/>
      <c r="B18" s="30" t="s">
        <v>19</v>
      </c>
      <c r="C18" s="31"/>
      <c r="D18" s="30" t="s">
        <v>20</v>
      </c>
      <c r="E18" s="31"/>
      <c r="F18" s="30" t="s">
        <v>21</v>
      </c>
      <c r="G18" s="31"/>
      <c r="H18" s="30" t="s">
        <v>22</v>
      </c>
      <c r="I18" s="31"/>
      <c r="J18" s="30" t="s">
        <v>23</v>
      </c>
      <c r="K18" s="32"/>
    </row>
    <row r="19" spans="1:11" ht="16.5" thickBot="1">
      <c r="A19" s="759" t="s">
        <v>33</v>
      </c>
      <c r="B19" s="744"/>
      <c r="C19" s="744"/>
      <c r="D19" s="744"/>
      <c r="E19" s="744"/>
      <c r="F19" s="744"/>
      <c r="G19" s="744"/>
      <c r="H19" s="744"/>
      <c r="I19" s="744"/>
      <c r="J19" s="744"/>
      <c r="K19" s="745"/>
    </row>
    <row r="20" spans="1:11" ht="26.25" thickBot="1">
      <c r="A20" s="760" t="s">
        <v>261</v>
      </c>
      <c r="B20" s="761"/>
      <c r="C20" s="762" t="s">
        <v>245</v>
      </c>
      <c r="D20" s="763"/>
      <c r="E20" s="763"/>
      <c r="F20" s="763"/>
      <c r="G20" s="763"/>
      <c r="H20" s="763"/>
      <c r="I20" s="763"/>
      <c r="J20" s="763"/>
      <c r="K20" s="764"/>
    </row>
    <row r="21" spans="1:11" ht="24" customHeight="1" thickBot="1">
      <c r="A21" s="83" t="s">
        <v>262</v>
      </c>
      <c r="B21" s="397"/>
      <c r="C21" s="84"/>
      <c r="D21" s="85"/>
      <c r="E21" s="85"/>
      <c r="F21" s="85"/>
      <c r="G21" s="85"/>
      <c r="H21" s="85"/>
      <c r="I21" s="85"/>
      <c r="J21" s="85"/>
      <c r="K21" s="86"/>
    </row>
    <row r="22" spans="1:11" ht="10.5" customHeight="1">
      <c r="A22" s="824">
        <v>-0.1</v>
      </c>
      <c r="B22" s="826"/>
      <c r="C22" s="398"/>
      <c r="D22" s="395"/>
      <c r="E22" s="395"/>
      <c r="F22" s="395"/>
      <c r="G22" s="395"/>
      <c r="H22" s="395"/>
      <c r="I22" s="395"/>
      <c r="J22" s="395"/>
      <c r="K22" s="396"/>
    </row>
    <row r="23" spans="1:11" ht="10.5" customHeight="1" thickBot="1">
      <c r="A23" s="825"/>
      <c r="B23" s="759"/>
      <c r="C23" s="398"/>
      <c r="D23" s="395"/>
      <c r="E23" s="395"/>
      <c r="F23" s="395"/>
      <c r="G23" s="395"/>
      <c r="H23" s="395"/>
      <c r="I23" s="395"/>
      <c r="J23" s="395"/>
      <c r="K23" s="396"/>
    </row>
    <row r="24" spans="1:11" ht="15.75">
      <c r="A24" s="827" t="s">
        <v>263</v>
      </c>
      <c r="B24" s="826"/>
      <c r="C24" s="398"/>
      <c r="D24" s="395"/>
      <c r="E24" s="395"/>
      <c r="F24" s="395"/>
      <c r="G24" s="395"/>
      <c r="H24" s="395"/>
      <c r="I24" s="395"/>
      <c r="J24" s="395"/>
      <c r="K24" s="396"/>
    </row>
    <row r="25" spans="1:11" ht="16.5" thickBot="1">
      <c r="A25" s="828"/>
      <c r="B25" s="759"/>
      <c r="C25" s="390"/>
      <c r="D25" s="744" t="s">
        <v>246</v>
      </c>
      <c r="E25" s="744"/>
      <c r="F25" s="744"/>
      <c r="G25" s="744"/>
      <c r="H25" s="744"/>
      <c r="I25" s="744"/>
      <c r="J25" s="744"/>
      <c r="K25" s="745"/>
    </row>
  </sheetData>
  <mergeCells count="11">
    <mergeCell ref="A1:A2"/>
    <mergeCell ref="B1:G2"/>
    <mergeCell ref="H1:K2"/>
    <mergeCell ref="A19:K19"/>
    <mergeCell ref="A22:A23"/>
    <mergeCell ref="B22:B23"/>
    <mergeCell ref="A24:A25"/>
    <mergeCell ref="B24:B25"/>
    <mergeCell ref="D25:K25"/>
    <mergeCell ref="A20:B20"/>
    <mergeCell ref="C20:K20"/>
  </mergeCells>
  <printOptions horizontalCentered="1" verticalCentered="1"/>
  <pageMargins left="0.23622047244094491" right="0.51181102362204722" top="0" bottom="0" header="0.15748031496062992" footer="0.15748031496062992"/>
  <pageSetup paperSize="9" scale="69" orientation="landscape" horizontalDpi="300" verticalDpi="300" r:id="rId1"/>
  <headerFooter alignWithMargins="0"/>
  <colBreaks count="1" manualBreakCount="1">
    <brk id="11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4"/>
  <sheetViews>
    <sheetView view="pageBreakPreview" topLeftCell="A13" zoomScaleNormal="75" zoomScaleSheetLayoutView="100" workbookViewId="0">
      <selection activeCell="J16" sqref="H13:J16"/>
    </sheetView>
  </sheetViews>
  <sheetFormatPr defaultRowHeight="12.75"/>
  <cols>
    <col min="1" max="1" width="24.42578125" style="247" customWidth="1"/>
    <col min="2" max="2" width="30.42578125" style="247" customWidth="1"/>
    <col min="3" max="3" width="4.7109375" style="247" customWidth="1"/>
    <col min="4" max="4" width="26.7109375" style="247" bestFit="1" customWidth="1"/>
    <col min="5" max="5" width="4.7109375" style="247" customWidth="1"/>
    <col min="6" max="6" width="20.28515625" style="247" customWidth="1"/>
    <col min="7" max="7" width="4.7109375" style="247" customWidth="1"/>
    <col min="8" max="8" width="27.28515625" style="247" customWidth="1"/>
    <col min="9" max="9" width="4.7109375" style="247" customWidth="1"/>
    <col min="10" max="10" width="23" style="247" customWidth="1"/>
    <col min="11" max="11" width="4.7109375" style="247" customWidth="1"/>
    <col min="12" max="16384" width="9.140625" style="247"/>
  </cols>
  <sheetData>
    <row r="1" spans="1:11" ht="21" customHeight="1">
      <c r="A1" s="747"/>
      <c r="B1" s="809" t="s">
        <v>460</v>
      </c>
      <c r="C1" s="809"/>
      <c r="D1" s="809"/>
      <c r="E1" s="809"/>
      <c r="F1" s="809"/>
      <c r="G1" s="810"/>
      <c r="H1" s="833" t="s">
        <v>476</v>
      </c>
      <c r="I1" s="834"/>
      <c r="J1" s="834"/>
      <c r="K1" s="835"/>
    </row>
    <row r="2" spans="1:11" ht="42" customHeight="1" thickBot="1">
      <c r="A2" s="748"/>
      <c r="B2" s="811"/>
      <c r="C2" s="811"/>
      <c r="D2" s="811"/>
      <c r="E2" s="811"/>
      <c r="F2" s="811"/>
      <c r="G2" s="812"/>
      <c r="H2" s="836"/>
      <c r="I2" s="837"/>
      <c r="J2" s="837"/>
      <c r="K2" s="838"/>
    </row>
    <row r="3" spans="1:11" ht="18.75" customHeight="1" thickBot="1">
      <c r="A3" s="44" t="s">
        <v>18</v>
      </c>
      <c r="B3" s="45" t="s">
        <v>19</v>
      </c>
      <c r="C3" s="46">
        <f>SUM(C4:C16)</f>
        <v>35</v>
      </c>
      <c r="D3" s="47" t="s">
        <v>20</v>
      </c>
      <c r="E3" s="46">
        <f>SUM(E4:E16)</f>
        <v>20</v>
      </c>
      <c r="F3" s="58" t="s">
        <v>21</v>
      </c>
      <c r="G3" s="46">
        <f>SUM(G4:G16)</f>
        <v>25</v>
      </c>
      <c r="H3" s="48" t="s">
        <v>22</v>
      </c>
      <c r="I3" s="46">
        <f>SUM(I4:I16)</f>
        <v>12</v>
      </c>
      <c r="J3" s="49" t="s">
        <v>23</v>
      </c>
      <c r="K3" s="46">
        <f>SUM(K4:K16)</f>
        <v>8</v>
      </c>
    </row>
    <row r="4" spans="1:11" ht="63.75">
      <c r="A4" s="53" t="s">
        <v>206</v>
      </c>
      <c r="B4" s="11" t="s">
        <v>148</v>
      </c>
      <c r="C4" s="12">
        <v>2</v>
      </c>
      <c r="D4" s="11" t="s">
        <v>651</v>
      </c>
      <c r="E4" s="12">
        <v>3</v>
      </c>
      <c r="F4" s="12" t="s">
        <v>52</v>
      </c>
      <c r="G4" s="12">
        <v>2</v>
      </c>
      <c r="H4" s="11" t="s">
        <v>824</v>
      </c>
      <c r="I4" s="12">
        <v>1</v>
      </c>
      <c r="J4" s="11" t="s">
        <v>208</v>
      </c>
      <c r="K4" s="13">
        <v>2</v>
      </c>
    </row>
    <row r="5" spans="1:11" ht="42.75" customHeight="1">
      <c r="A5" s="57" t="s">
        <v>34</v>
      </c>
      <c r="B5" s="474" t="s">
        <v>39</v>
      </c>
      <c r="C5" s="68">
        <v>3</v>
      </c>
      <c r="D5" s="68"/>
      <c r="E5" s="68"/>
      <c r="F5" s="474" t="s">
        <v>149</v>
      </c>
      <c r="G5" s="68">
        <v>2</v>
      </c>
      <c r="H5" s="68" t="s">
        <v>25</v>
      </c>
      <c r="I5" s="68">
        <v>2</v>
      </c>
      <c r="J5" s="531" t="s">
        <v>539</v>
      </c>
      <c r="K5" s="36">
        <v>1</v>
      </c>
    </row>
    <row r="6" spans="1:11" ht="42.75" customHeight="1" thickBot="1">
      <c r="A6" s="52" t="s">
        <v>42</v>
      </c>
      <c r="B6" s="495" t="s">
        <v>158</v>
      </c>
      <c r="C6" s="493">
        <v>2</v>
      </c>
      <c r="D6" s="495" t="s">
        <v>156</v>
      </c>
      <c r="E6" s="493">
        <v>1</v>
      </c>
      <c r="F6" s="495" t="s">
        <v>99</v>
      </c>
      <c r="G6" s="493">
        <v>1</v>
      </c>
      <c r="H6" s="495"/>
      <c r="I6" s="493"/>
      <c r="J6" s="495"/>
      <c r="K6" s="494"/>
    </row>
    <row r="7" spans="1:11" ht="25.5">
      <c r="A7" s="52" t="s">
        <v>531</v>
      </c>
      <c r="B7" s="475" t="s">
        <v>532</v>
      </c>
      <c r="C7" s="472">
        <v>2</v>
      </c>
      <c r="D7" s="475"/>
      <c r="E7" s="472"/>
      <c r="F7" s="475" t="s">
        <v>99</v>
      </c>
      <c r="G7" s="472">
        <v>2</v>
      </c>
      <c r="H7" s="704" t="s">
        <v>653</v>
      </c>
      <c r="I7" s="510">
        <v>2</v>
      </c>
      <c r="J7" s="576"/>
      <c r="K7" s="473"/>
    </row>
    <row r="8" spans="1:11" ht="38.25">
      <c r="A8" s="52" t="s">
        <v>70</v>
      </c>
      <c r="B8" s="475" t="s">
        <v>67</v>
      </c>
      <c r="C8" s="472">
        <v>3</v>
      </c>
      <c r="D8" s="475" t="s">
        <v>182</v>
      </c>
      <c r="E8" s="472">
        <v>2</v>
      </c>
      <c r="F8" s="475" t="s">
        <v>68</v>
      </c>
      <c r="G8" s="472">
        <v>2</v>
      </c>
      <c r="H8" s="472"/>
      <c r="I8" s="472"/>
      <c r="J8" s="472"/>
      <c r="K8" s="473"/>
    </row>
    <row r="9" spans="1:11" ht="25.5">
      <c r="A9" s="52" t="s">
        <v>60</v>
      </c>
      <c r="B9" s="475" t="s">
        <v>61</v>
      </c>
      <c r="C9" s="472">
        <v>2</v>
      </c>
      <c r="D9" s="475" t="s">
        <v>62</v>
      </c>
      <c r="E9" s="472">
        <v>2</v>
      </c>
      <c r="F9" s="475" t="s">
        <v>185</v>
      </c>
      <c r="G9" s="472">
        <v>2</v>
      </c>
      <c r="H9" s="475" t="s">
        <v>184</v>
      </c>
      <c r="I9" s="472">
        <v>1</v>
      </c>
      <c r="J9" s="472"/>
      <c r="K9" s="473"/>
    </row>
    <row r="10" spans="1:11" ht="38.25" customHeight="1">
      <c r="A10" s="706" t="s">
        <v>26</v>
      </c>
      <c r="B10" s="705" t="s">
        <v>93</v>
      </c>
      <c r="C10" s="705">
        <v>1</v>
      </c>
      <c r="D10" s="708" t="s">
        <v>778</v>
      </c>
      <c r="E10" s="705">
        <v>1</v>
      </c>
      <c r="F10" s="704" t="s">
        <v>37</v>
      </c>
      <c r="G10" s="705">
        <v>1</v>
      </c>
      <c r="H10" s="705"/>
      <c r="I10" s="705"/>
      <c r="J10" s="60" t="s">
        <v>741</v>
      </c>
      <c r="K10" s="707">
        <v>2</v>
      </c>
    </row>
    <row r="11" spans="1:11" ht="51">
      <c r="A11" s="52" t="s">
        <v>59</v>
      </c>
      <c r="B11" s="475" t="s">
        <v>29</v>
      </c>
      <c r="C11" s="472">
        <v>3</v>
      </c>
      <c r="D11" s="475"/>
      <c r="E11" s="472"/>
      <c r="F11" s="475" t="s">
        <v>187</v>
      </c>
      <c r="G11" s="472">
        <v>2</v>
      </c>
      <c r="H11" s="475" t="s">
        <v>429</v>
      </c>
      <c r="I11" s="472">
        <v>2</v>
      </c>
      <c r="J11" s="475"/>
      <c r="K11" s="473"/>
    </row>
    <row r="12" spans="1:11" ht="38.25">
      <c r="A12" s="52" t="s">
        <v>122</v>
      </c>
      <c r="B12" s="475" t="s">
        <v>163</v>
      </c>
      <c r="C12" s="472">
        <v>3</v>
      </c>
      <c r="D12" s="475" t="s">
        <v>164</v>
      </c>
      <c r="E12" s="472">
        <v>2</v>
      </c>
      <c r="F12" s="475" t="s">
        <v>151</v>
      </c>
      <c r="G12" s="472">
        <v>2</v>
      </c>
      <c r="H12" s="475" t="s">
        <v>128</v>
      </c>
      <c r="I12" s="472">
        <v>1</v>
      </c>
      <c r="J12" s="704" t="s">
        <v>807</v>
      </c>
      <c r="K12" s="24">
        <v>1</v>
      </c>
    </row>
    <row r="13" spans="1:11" ht="33.75" customHeight="1">
      <c r="A13" s="52" t="s">
        <v>535</v>
      </c>
      <c r="B13" s="475" t="s">
        <v>29</v>
      </c>
      <c r="C13" s="472">
        <v>2</v>
      </c>
      <c r="D13" s="475" t="s">
        <v>188</v>
      </c>
      <c r="E13" s="472">
        <v>2</v>
      </c>
      <c r="F13" s="475" t="s">
        <v>189</v>
      </c>
      <c r="G13" s="472">
        <v>2</v>
      </c>
      <c r="H13" s="704" t="s">
        <v>654</v>
      </c>
      <c r="I13" s="705">
        <v>1</v>
      </c>
      <c r="J13" s="704"/>
      <c r="K13" s="473"/>
    </row>
    <row r="14" spans="1:11" ht="41.25" customHeight="1">
      <c r="A14" s="19" t="s">
        <v>113</v>
      </c>
      <c r="B14" s="22" t="s">
        <v>120</v>
      </c>
      <c r="C14" s="21">
        <v>2</v>
      </c>
      <c r="D14" s="21"/>
      <c r="E14" s="21"/>
      <c r="F14" s="22" t="s">
        <v>141</v>
      </c>
      <c r="G14" s="20">
        <v>2</v>
      </c>
      <c r="H14" s="704"/>
      <c r="I14" s="743"/>
      <c r="J14" s="704"/>
      <c r="K14" s="28"/>
    </row>
    <row r="15" spans="1:11" ht="43.5" customHeight="1">
      <c r="A15" s="52" t="s">
        <v>65</v>
      </c>
      <c r="B15" s="704" t="s">
        <v>533</v>
      </c>
      <c r="C15" s="705">
        <v>4</v>
      </c>
      <c r="D15" s="704" t="s">
        <v>56</v>
      </c>
      <c r="E15" s="705">
        <v>3</v>
      </c>
      <c r="F15" s="704" t="s">
        <v>57</v>
      </c>
      <c r="G15" s="705">
        <v>2</v>
      </c>
      <c r="H15" s="704" t="s">
        <v>464</v>
      </c>
      <c r="I15" s="705">
        <v>1</v>
      </c>
      <c r="J15" s="704"/>
      <c r="K15" s="707"/>
    </row>
    <row r="16" spans="1:11" ht="68.25" customHeight="1">
      <c r="A16" s="57" t="s">
        <v>8</v>
      </c>
      <c r="B16" s="709" t="s">
        <v>347</v>
      </c>
      <c r="C16" s="68">
        <v>6</v>
      </c>
      <c r="D16" s="709" t="s">
        <v>6</v>
      </c>
      <c r="E16" s="68">
        <v>4</v>
      </c>
      <c r="F16" s="709" t="s">
        <v>9</v>
      </c>
      <c r="G16" s="68">
        <v>3</v>
      </c>
      <c r="H16" s="709" t="s">
        <v>825</v>
      </c>
      <c r="I16" s="68">
        <v>1</v>
      </c>
      <c r="J16" s="709" t="s">
        <v>650</v>
      </c>
      <c r="K16" s="68">
        <v>2</v>
      </c>
    </row>
    <row r="17" spans="1:11" ht="30" customHeight="1" thickBot="1">
      <c r="A17" s="29"/>
      <c r="B17" s="30" t="s">
        <v>19</v>
      </c>
      <c r="C17" s="31"/>
      <c r="D17" s="30" t="s">
        <v>20</v>
      </c>
      <c r="E17" s="31"/>
      <c r="F17" s="30" t="s">
        <v>21</v>
      </c>
      <c r="G17" s="31"/>
      <c r="H17" s="30" t="s">
        <v>22</v>
      </c>
      <c r="I17" s="31"/>
      <c r="J17" s="30" t="s">
        <v>23</v>
      </c>
      <c r="K17" s="32"/>
    </row>
    <row r="18" spans="1:11" ht="16.5" thickBot="1">
      <c r="A18" s="759" t="s">
        <v>33</v>
      </c>
      <c r="B18" s="744"/>
      <c r="C18" s="744"/>
      <c r="D18" s="744"/>
      <c r="E18" s="744"/>
      <c r="F18" s="744"/>
      <c r="G18" s="744"/>
      <c r="H18" s="744"/>
      <c r="I18" s="744"/>
      <c r="J18" s="744"/>
      <c r="K18" s="745"/>
    </row>
    <row r="19" spans="1:11" ht="26.25" thickBot="1">
      <c r="A19" s="760" t="s">
        <v>261</v>
      </c>
      <c r="B19" s="761"/>
      <c r="C19" s="762" t="s">
        <v>245</v>
      </c>
      <c r="D19" s="763"/>
      <c r="E19" s="763"/>
      <c r="F19" s="763"/>
      <c r="G19" s="763"/>
      <c r="H19" s="763"/>
      <c r="I19" s="763"/>
      <c r="J19" s="763"/>
      <c r="K19" s="764"/>
    </row>
    <row r="20" spans="1:11" ht="16.5" thickBot="1">
      <c r="A20" s="83" t="s">
        <v>262</v>
      </c>
      <c r="B20" s="471"/>
      <c r="C20" s="84"/>
      <c r="D20" s="85"/>
      <c r="E20" s="85"/>
      <c r="F20" s="85"/>
      <c r="G20" s="85"/>
      <c r="H20" s="85"/>
      <c r="I20" s="85"/>
      <c r="J20" s="85"/>
      <c r="K20" s="86"/>
    </row>
    <row r="21" spans="1:11" ht="15.75">
      <c r="A21" s="831">
        <v>-0.1</v>
      </c>
      <c r="B21" s="826"/>
      <c r="C21" s="476"/>
      <c r="D21" s="477"/>
      <c r="E21" s="477"/>
      <c r="F21" s="477"/>
      <c r="G21" s="477"/>
      <c r="H21" s="477"/>
      <c r="I21" s="477"/>
      <c r="J21" s="477"/>
      <c r="K21" s="478"/>
    </row>
    <row r="22" spans="1:11" ht="16.5" thickBot="1">
      <c r="A22" s="832"/>
      <c r="B22" s="759"/>
      <c r="C22" s="476"/>
      <c r="D22" s="477"/>
      <c r="E22" s="477"/>
      <c r="F22" s="477"/>
      <c r="G22" s="477"/>
      <c r="H22" s="477"/>
      <c r="I22" s="477"/>
      <c r="J22" s="477"/>
      <c r="K22" s="478"/>
    </row>
    <row r="23" spans="1:11" ht="15.75">
      <c r="A23" s="827" t="s">
        <v>263</v>
      </c>
      <c r="B23" s="826"/>
      <c r="C23" s="476"/>
      <c r="D23" s="477"/>
      <c r="E23" s="477"/>
      <c r="F23" s="477"/>
      <c r="G23" s="477"/>
      <c r="H23" s="477"/>
      <c r="I23" s="477"/>
      <c r="J23" s="477"/>
      <c r="K23" s="478"/>
    </row>
    <row r="24" spans="1:11" ht="16.5" thickBot="1">
      <c r="A24" s="828"/>
      <c r="B24" s="759"/>
      <c r="C24" s="470"/>
      <c r="D24" s="744" t="s">
        <v>246</v>
      </c>
      <c r="E24" s="744"/>
      <c r="F24" s="744"/>
      <c r="G24" s="744"/>
      <c r="H24" s="744"/>
      <c r="I24" s="744"/>
      <c r="J24" s="744"/>
      <c r="K24" s="745"/>
    </row>
  </sheetData>
  <mergeCells count="11">
    <mergeCell ref="A23:A24"/>
    <mergeCell ref="B23:B24"/>
    <mergeCell ref="D24:K24"/>
    <mergeCell ref="A19:B19"/>
    <mergeCell ref="C19:K19"/>
    <mergeCell ref="A1:A2"/>
    <mergeCell ref="B1:G2"/>
    <mergeCell ref="H1:K2"/>
    <mergeCell ref="A18:K18"/>
    <mergeCell ref="A21:A22"/>
    <mergeCell ref="B21:B22"/>
  </mergeCells>
  <printOptions horizontalCentered="1" verticalCentered="1"/>
  <pageMargins left="0.23622047244094491" right="0.51181102362204722" top="0" bottom="0" header="0.15748031496062992" footer="0.15748031496062992"/>
  <pageSetup paperSize="9" scale="71" orientation="landscape" horizontalDpi="300" verticalDpi="300" r:id="rId1"/>
  <headerFooter alignWithMargins="0"/>
  <colBreaks count="1" manualBreakCount="1">
    <brk id="11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4"/>
  <sheetViews>
    <sheetView view="pageBreakPreview" zoomScale="60" workbookViewId="0">
      <selection activeCell="H10" sqref="H10"/>
    </sheetView>
  </sheetViews>
  <sheetFormatPr defaultRowHeight="12.75"/>
  <cols>
    <col min="1" max="1" width="23.140625" customWidth="1"/>
    <col min="2" max="2" width="35" customWidth="1"/>
    <col min="3" max="3" width="4.7109375" customWidth="1"/>
    <col min="4" max="4" width="30.42578125" customWidth="1"/>
    <col min="5" max="5" width="4.7109375" customWidth="1"/>
    <col min="6" max="6" width="29.5703125" customWidth="1"/>
    <col min="7" max="7" width="4.7109375" customWidth="1"/>
    <col min="8" max="8" width="27.85546875" customWidth="1"/>
    <col min="9" max="9" width="4.7109375" customWidth="1"/>
    <col min="10" max="10" width="31.140625" customWidth="1"/>
    <col min="11" max="11" width="4.7109375" customWidth="1"/>
  </cols>
  <sheetData>
    <row r="1" spans="1:11" s="227" customFormat="1" ht="12.75" customHeight="1">
      <c r="A1" s="747"/>
      <c r="B1" s="848" t="s">
        <v>344</v>
      </c>
      <c r="C1" s="848"/>
      <c r="D1" s="848"/>
      <c r="E1" s="848"/>
      <c r="F1" s="848"/>
      <c r="G1" s="849"/>
      <c r="H1" s="833" t="s">
        <v>812</v>
      </c>
      <c r="I1" s="834"/>
      <c r="J1" s="834"/>
      <c r="K1" s="835"/>
    </row>
    <row r="2" spans="1:11" s="227" customFormat="1" ht="52.5" customHeight="1" thickBot="1">
      <c r="A2" s="748"/>
      <c r="B2" s="850"/>
      <c r="C2" s="850"/>
      <c r="D2" s="850"/>
      <c r="E2" s="850"/>
      <c r="F2" s="850"/>
      <c r="G2" s="851"/>
      <c r="H2" s="836"/>
      <c r="I2" s="837"/>
      <c r="J2" s="837"/>
      <c r="K2" s="838"/>
    </row>
    <row r="3" spans="1:11" s="227" customFormat="1" ht="18" customHeight="1" thickBot="1">
      <c r="A3" s="230" t="s">
        <v>18</v>
      </c>
      <c r="B3" s="231" t="s">
        <v>19</v>
      </c>
      <c r="C3" s="232">
        <f>SUM(C4:C16)</f>
        <v>33</v>
      </c>
      <c r="D3" s="233" t="s">
        <v>20</v>
      </c>
      <c r="E3" s="232">
        <f>SUM(E4:E16)</f>
        <v>17</v>
      </c>
      <c r="F3" s="234" t="s">
        <v>21</v>
      </c>
      <c r="G3" s="232">
        <f>SUM(G4:G16)</f>
        <v>19</v>
      </c>
      <c r="H3" s="235" t="s">
        <v>22</v>
      </c>
      <c r="I3" s="232">
        <f>SUM(I4:I16)</f>
        <v>14</v>
      </c>
      <c r="J3" s="236" t="s">
        <v>23</v>
      </c>
      <c r="K3" s="232">
        <f>SUM(K4:K16)</f>
        <v>17</v>
      </c>
    </row>
    <row r="4" spans="1:11" s="227" customFormat="1" ht="68.25" customHeight="1">
      <c r="A4" s="53" t="s">
        <v>206</v>
      </c>
      <c r="B4" s="11" t="s">
        <v>148</v>
      </c>
      <c r="C4" s="12">
        <v>5</v>
      </c>
      <c r="D4" s="742" t="s">
        <v>816</v>
      </c>
      <c r="E4" s="12">
        <v>3</v>
      </c>
      <c r="F4" s="12" t="s">
        <v>41</v>
      </c>
      <c r="G4" s="12">
        <v>2</v>
      </c>
      <c r="H4" s="742" t="s">
        <v>817</v>
      </c>
      <c r="I4" s="12">
        <v>3</v>
      </c>
      <c r="J4" s="11" t="s">
        <v>208</v>
      </c>
      <c r="K4" s="13">
        <v>2</v>
      </c>
    </row>
    <row r="5" spans="1:11" s="227" customFormat="1" ht="45.75" customHeight="1">
      <c r="A5" s="57" t="s">
        <v>34</v>
      </c>
      <c r="B5" s="224" t="s">
        <v>39</v>
      </c>
      <c r="C5" s="68">
        <v>3</v>
      </c>
      <c r="D5" s="68"/>
      <c r="E5" s="68"/>
      <c r="F5" s="224" t="s">
        <v>149</v>
      </c>
      <c r="G5" s="68">
        <v>2</v>
      </c>
      <c r="H5" s="68" t="s">
        <v>25</v>
      </c>
      <c r="I5" s="68">
        <v>2</v>
      </c>
      <c r="J5" s="531" t="s">
        <v>539</v>
      </c>
      <c r="K5" s="36">
        <v>1</v>
      </c>
    </row>
    <row r="6" spans="1:11" s="247" customFormat="1" ht="45.75" customHeight="1" thickBot="1">
      <c r="A6" s="52" t="s">
        <v>42</v>
      </c>
      <c r="B6" s="367" t="s">
        <v>30</v>
      </c>
      <c r="C6" s="365">
        <v>2</v>
      </c>
      <c r="D6" s="367" t="s">
        <v>156</v>
      </c>
      <c r="E6" s="365">
        <v>2</v>
      </c>
      <c r="F6" s="367" t="s">
        <v>99</v>
      </c>
      <c r="G6" s="365">
        <v>2</v>
      </c>
      <c r="H6" s="367"/>
      <c r="I6" s="365"/>
      <c r="J6" s="367"/>
      <c r="K6" s="366"/>
    </row>
    <row r="7" spans="1:11" s="227" customFormat="1" ht="31.5" customHeight="1">
      <c r="A7" s="52" t="s">
        <v>652</v>
      </c>
      <c r="B7" s="223" t="s">
        <v>340</v>
      </c>
      <c r="C7" s="221">
        <v>3</v>
      </c>
      <c r="D7" s="223"/>
      <c r="E7" s="221"/>
      <c r="F7" s="223" t="s">
        <v>99</v>
      </c>
      <c r="G7" s="221">
        <v>1</v>
      </c>
      <c r="H7" s="739" t="s">
        <v>653</v>
      </c>
      <c r="I7" s="221">
        <v>1</v>
      </c>
      <c r="J7" s="576"/>
      <c r="K7" s="225"/>
    </row>
    <row r="8" spans="1:11" s="227" customFormat="1" ht="41.25" customHeight="1">
      <c r="A8" s="52" t="s">
        <v>69</v>
      </c>
      <c r="B8" s="223" t="s">
        <v>343</v>
      </c>
      <c r="C8" s="221">
        <v>4</v>
      </c>
      <c r="D8" s="223"/>
      <c r="E8" s="221"/>
      <c r="F8" s="223"/>
      <c r="G8" s="221"/>
      <c r="H8" s="221"/>
      <c r="I8" s="221"/>
      <c r="J8" s="223" t="s">
        <v>183</v>
      </c>
      <c r="K8" s="225">
        <v>6</v>
      </c>
    </row>
    <row r="9" spans="1:11" s="227" customFormat="1" ht="39.75" customHeight="1">
      <c r="A9" s="52" t="s">
        <v>60</v>
      </c>
      <c r="B9" s="223" t="s">
        <v>61</v>
      </c>
      <c r="C9" s="221">
        <v>2</v>
      </c>
      <c r="D9" s="223" t="s">
        <v>62</v>
      </c>
      <c r="E9" s="221">
        <v>2</v>
      </c>
      <c r="F9" s="223" t="s">
        <v>185</v>
      </c>
      <c r="G9" s="221">
        <v>1</v>
      </c>
      <c r="H9" s="223" t="s">
        <v>184</v>
      </c>
      <c r="I9" s="221">
        <v>1</v>
      </c>
      <c r="J9" s="221"/>
      <c r="K9" s="225"/>
    </row>
    <row r="10" spans="1:11" s="227" customFormat="1" ht="25.5">
      <c r="A10" s="706" t="s">
        <v>26</v>
      </c>
      <c r="B10" s="705" t="s">
        <v>93</v>
      </c>
      <c r="C10" s="705">
        <v>1</v>
      </c>
      <c r="D10" s="708" t="s">
        <v>778</v>
      </c>
      <c r="E10" s="705">
        <v>1</v>
      </c>
      <c r="F10" s="704" t="s">
        <v>37</v>
      </c>
      <c r="G10" s="705">
        <v>2</v>
      </c>
      <c r="H10" s="705"/>
      <c r="I10" s="705"/>
      <c r="J10" s="60" t="s">
        <v>741</v>
      </c>
      <c r="K10" s="707">
        <v>2</v>
      </c>
    </row>
    <row r="11" spans="1:11" s="227" customFormat="1" ht="49.5" customHeight="1">
      <c r="A11" s="222" t="s">
        <v>53</v>
      </c>
      <c r="B11" s="223" t="s">
        <v>13</v>
      </c>
      <c r="C11" s="221">
        <v>2</v>
      </c>
      <c r="D11" s="223" t="s">
        <v>169</v>
      </c>
      <c r="E11" s="223">
        <v>2</v>
      </c>
      <c r="F11" s="221" t="s">
        <v>99</v>
      </c>
      <c r="G11" s="221">
        <v>2</v>
      </c>
      <c r="H11" s="223" t="s">
        <v>525</v>
      </c>
      <c r="I11" s="221">
        <v>3</v>
      </c>
      <c r="J11" s="223" t="s">
        <v>171</v>
      </c>
      <c r="K11" s="225">
        <v>3</v>
      </c>
    </row>
    <row r="12" spans="1:11" s="227" customFormat="1" ht="48.75" customHeight="1">
      <c r="A12" s="52" t="s">
        <v>59</v>
      </c>
      <c r="B12" s="223" t="s">
        <v>29</v>
      </c>
      <c r="C12" s="221">
        <v>1</v>
      </c>
      <c r="D12" s="223" t="s">
        <v>205</v>
      </c>
      <c r="E12" s="221">
        <v>1</v>
      </c>
      <c r="F12" s="223" t="s">
        <v>187</v>
      </c>
      <c r="G12" s="221">
        <v>1</v>
      </c>
      <c r="H12" s="339" t="s">
        <v>526</v>
      </c>
      <c r="I12" s="221">
        <v>3</v>
      </c>
      <c r="J12" s="326" t="s">
        <v>390</v>
      </c>
      <c r="K12" s="225">
        <v>2</v>
      </c>
    </row>
    <row r="13" spans="1:11" s="247" customFormat="1" ht="48.75" customHeight="1">
      <c r="A13" s="52" t="s">
        <v>657</v>
      </c>
      <c r="B13" s="572" t="s">
        <v>658</v>
      </c>
      <c r="C13" s="570">
        <v>1</v>
      </c>
      <c r="D13" s="572" t="s">
        <v>659</v>
      </c>
      <c r="E13" s="570">
        <v>1</v>
      </c>
      <c r="F13" s="572" t="s">
        <v>660</v>
      </c>
      <c r="G13" s="570">
        <v>1</v>
      </c>
      <c r="H13" s="572"/>
      <c r="I13" s="570"/>
      <c r="J13" s="572"/>
      <c r="K13" s="571"/>
    </row>
    <row r="14" spans="1:11" s="227" customFormat="1" ht="44.25" customHeight="1">
      <c r="A14" s="52" t="s">
        <v>122</v>
      </c>
      <c r="B14" s="223" t="s">
        <v>163</v>
      </c>
      <c r="C14" s="221">
        <v>1</v>
      </c>
      <c r="D14" s="223" t="s">
        <v>164</v>
      </c>
      <c r="E14" s="221">
        <v>1</v>
      </c>
      <c r="F14" s="223" t="s">
        <v>151</v>
      </c>
      <c r="G14" s="221">
        <v>1</v>
      </c>
      <c r="H14" s="223" t="s">
        <v>128</v>
      </c>
      <c r="I14" s="221">
        <v>1</v>
      </c>
      <c r="J14" s="704" t="s">
        <v>807</v>
      </c>
      <c r="K14" s="24">
        <v>1</v>
      </c>
    </row>
    <row r="15" spans="1:11" s="227" customFormat="1" ht="30" customHeight="1">
      <c r="A15" s="52" t="s">
        <v>341</v>
      </c>
      <c r="B15" s="223" t="s">
        <v>71</v>
      </c>
      <c r="C15" s="221">
        <v>4</v>
      </c>
      <c r="D15" s="223" t="s">
        <v>72</v>
      </c>
      <c r="E15" s="221">
        <v>2</v>
      </c>
      <c r="F15" s="223" t="s">
        <v>527</v>
      </c>
      <c r="G15" s="221">
        <v>2</v>
      </c>
      <c r="H15" s="223"/>
      <c r="I15" s="221"/>
      <c r="J15" s="223"/>
      <c r="K15" s="225"/>
    </row>
    <row r="16" spans="1:11" s="227" customFormat="1" ht="39" customHeight="1">
      <c r="A16" s="52" t="s">
        <v>342</v>
      </c>
      <c r="B16" s="223" t="s">
        <v>71</v>
      </c>
      <c r="C16" s="221">
        <v>4</v>
      </c>
      <c r="D16" s="223" t="s">
        <v>72</v>
      </c>
      <c r="E16" s="221">
        <v>2</v>
      </c>
      <c r="F16" s="223" t="s">
        <v>527</v>
      </c>
      <c r="G16" s="221">
        <v>2</v>
      </c>
      <c r="H16" s="574"/>
      <c r="I16" s="221"/>
      <c r="J16" s="574"/>
      <c r="K16" s="225"/>
    </row>
    <row r="17" spans="1:11" s="227" customFormat="1" ht="30" customHeight="1" thickBot="1">
      <c r="A17" s="29"/>
      <c r="B17" s="30" t="s">
        <v>19</v>
      </c>
      <c r="C17" s="31"/>
      <c r="D17" s="30" t="s">
        <v>20</v>
      </c>
      <c r="E17" s="31"/>
      <c r="F17" s="30" t="s">
        <v>21</v>
      </c>
      <c r="G17" s="31"/>
      <c r="H17" s="30" t="s">
        <v>22</v>
      </c>
      <c r="I17" s="31"/>
      <c r="J17" s="30" t="s">
        <v>23</v>
      </c>
      <c r="K17" s="32"/>
    </row>
    <row r="18" spans="1:11" s="227" customFormat="1" ht="16.5" thickBot="1">
      <c r="A18" s="759" t="s">
        <v>33</v>
      </c>
      <c r="B18" s="744"/>
      <c r="C18" s="744"/>
      <c r="D18" s="744"/>
      <c r="E18" s="744"/>
      <c r="F18" s="744"/>
      <c r="G18" s="744"/>
      <c r="H18" s="744"/>
      <c r="I18" s="744"/>
      <c r="J18" s="744"/>
      <c r="K18" s="745"/>
    </row>
    <row r="19" spans="1:11" s="227" customFormat="1" ht="13.5" thickBot="1">
      <c r="A19" s="843" t="s">
        <v>261</v>
      </c>
      <c r="B19" s="844"/>
      <c r="C19" s="845" t="s">
        <v>245</v>
      </c>
      <c r="D19" s="846"/>
      <c r="E19" s="846"/>
      <c r="F19" s="846"/>
      <c r="G19" s="846"/>
      <c r="H19" s="846"/>
      <c r="I19" s="846"/>
      <c r="J19" s="846"/>
      <c r="K19" s="847"/>
    </row>
    <row r="20" spans="1:11" s="227" customFormat="1" ht="15.75" customHeight="1" thickBot="1">
      <c r="A20" s="87" t="s">
        <v>262</v>
      </c>
      <c r="B20" s="229"/>
      <c r="C20" s="185"/>
      <c r="D20" s="186"/>
      <c r="E20" s="186"/>
      <c r="F20" s="186"/>
      <c r="G20" s="186"/>
      <c r="H20" s="186"/>
      <c r="I20" s="186"/>
      <c r="J20" s="186"/>
      <c r="K20" s="187"/>
    </row>
    <row r="21" spans="1:11" s="227" customFormat="1">
      <c r="A21" s="852">
        <v>-0.1</v>
      </c>
      <c r="B21" s="841"/>
      <c r="C21" s="188"/>
      <c r="D21" s="226"/>
      <c r="E21" s="226"/>
      <c r="F21" s="226"/>
      <c r="G21" s="226"/>
      <c r="H21" s="226"/>
      <c r="I21" s="226"/>
      <c r="J21" s="226"/>
      <c r="K21" s="189"/>
    </row>
    <row r="22" spans="1:11" s="227" customFormat="1" ht="13.5" thickBot="1">
      <c r="A22" s="853"/>
      <c r="B22" s="842"/>
      <c r="C22" s="188"/>
      <c r="D22" s="226"/>
      <c r="E22" s="226"/>
      <c r="F22" s="226"/>
      <c r="G22" s="226"/>
      <c r="H22" s="226"/>
      <c r="I22" s="226"/>
      <c r="J22" s="226"/>
      <c r="K22" s="189"/>
    </row>
    <row r="23" spans="1:11" s="227" customFormat="1">
      <c r="A23" s="839" t="s">
        <v>263</v>
      </c>
      <c r="B23" s="841"/>
      <c r="C23" s="188"/>
      <c r="D23" s="226"/>
      <c r="E23" s="226"/>
      <c r="F23" s="226"/>
      <c r="G23" s="226"/>
      <c r="H23" s="226"/>
      <c r="I23" s="226"/>
      <c r="J23" s="226"/>
      <c r="K23" s="189"/>
    </row>
    <row r="24" spans="1:11" s="227" customFormat="1" ht="13.5" thickBot="1">
      <c r="A24" s="840"/>
      <c r="B24" s="842"/>
      <c r="C24" s="228"/>
      <c r="D24" s="765" t="s">
        <v>246</v>
      </c>
      <c r="E24" s="765"/>
      <c r="F24" s="765"/>
      <c r="G24" s="765"/>
      <c r="H24" s="765"/>
      <c r="I24" s="765"/>
      <c r="J24" s="765"/>
      <c r="K24" s="766"/>
    </row>
  </sheetData>
  <mergeCells count="11">
    <mergeCell ref="A1:A2"/>
    <mergeCell ref="B1:G2"/>
    <mergeCell ref="H1:K2"/>
    <mergeCell ref="A18:K18"/>
    <mergeCell ref="A21:A22"/>
    <mergeCell ref="B21:B22"/>
    <mergeCell ref="A23:A24"/>
    <mergeCell ref="B23:B24"/>
    <mergeCell ref="D24:K24"/>
    <mergeCell ref="A19:B19"/>
    <mergeCell ref="C19:K19"/>
  </mergeCells>
  <pageMargins left="0.51181102362204722" right="0.51181102362204722" top="0.78740157480314965" bottom="0.78740157480314965" header="0.31496062992125984" footer="0.31496062992125984"/>
  <pageSetup paperSize="9" scale="62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0"/>
  <sheetViews>
    <sheetView view="pageBreakPreview" topLeftCell="A13" zoomScaleSheetLayoutView="100" workbookViewId="0">
      <selection activeCell="K12" sqref="B4:K12"/>
    </sheetView>
  </sheetViews>
  <sheetFormatPr defaultRowHeight="12.75"/>
  <cols>
    <col min="1" max="1" width="20" customWidth="1"/>
    <col min="2" max="2" width="32.85546875" customWidth="1"/>
    <col min="3" max="3" width="4.7109375" customWidth="1"/>
    <col min="4" max="4" width="24" customWidth="1"/>
    <col min="5" max="5" width="4.7109375" customWidth="1"/>
    <col min="6" max="6" width="27.5703125" customWidth="1"/>
    <col min="7" max="7" width="4.7109375" customWidth="1"/>
    <col min="8" max="8" width="27.5703125" customWidth="1"/>
    <col min="9" max="9" width="4.7109375" customWidth="1"/>
    <col min="10" max="10" width="22.140625" customWidth="1"/>
    <col min="11" max="11" width="4.7109375" customWidth="1"/>
  </cols>
  <sheetData>
    <row r="1" spans="1:11" s="227" customFormat="1" ht="12.75" customHeight="1">
      <c r="A1" s="747"/>
      <c r="B1" s="854" t="s">
        <v>348</v>
      </c>
      <c r="C1" s="854"/>
      <c r="D1" s="854"/>
      <c r="E1" s="854"/>
      <c r="F1" s="854"/>
      <c r="G1" s="855"/>
      <c r="H1" s="833" t="s">
        <v>478</v>
      </c>
      <c r="I1" s="834"/>
      <c r="J1" s="834"/>
      <c r="K1" s="835"/>
    </row>
    <row r="2" spans="1:11" s="227" customFormat="1" ht="46.5" customHeight="1" thickBot="1">
      <c r="A2" s="748"/>
      <c r="B2" s="856"/>
      <c r="C2" s="856"/>
      <c r="D2" s="856"/>
      <c r="E2" s="856"/>
      <c r="F2" s="856"/>
      <c r="G2" s="857"/>
      <c r="H2" s="836"/>
      <c r="I2" s="837"/>
      <c r="J2" s="837"/>
      <c r="K2" s="838"/>
    </row>
    <row r="3" spans="1:11" s="227" customFormat="1" ht="23.25" customHeight="1" thickBot="1">
      <c r="A3" s="230" t="s">
        <v>18</v>
      </c>
      <c r="B3" s="231" t="s">
        <v>19</v>
      </c>
      <c r="C3" s="232">
        <f>SUM(C4:C12)</f>
        <v>37</v>
      </c>
      <c r="D3" s="233" t="s">
        <v>20</v>
      </c>
      <c r="E3" s="232">
        <f>SUM(E4:E12)</f>
        <v>24</v>
      </c>
      <c r="F3" s="234" t="s">
        <v>21</v>
      </c>
      <c r="G3" s="232">
        <f>SUM(G4:G12)</f>
        <v>24</v>
      </c>
      <c r="H3" s="235" t="s">
        <v>22</v>
      </c>
      <c r="I3" s="232">
        <f>SUM(I4:I12)</f>
        <v>13</v>
      </c>
      <c r="J3" s="236" t="s">
        <v>23</v>
      </c>
      <c r="K3" s="232">
        <f>SUM(K4:K12)</f>
        <v>2</v>
      </c>
    </row>
    <row r="4" spans="1:11" s="227" customFormat="1" ht="41.25" customHeight="1">
      <c r="A4" s="53" t="s">
        <v>206</v>
      </c>
      <c r="B4" s="11" t="s">
        <v>148</v>
      </c>
      <c r="C4" s="12">
        <v>4</v>
      </c>
      <c r="D4" s="11" t="s">
        <v>207</v>
      </c>
      <c r="E4" s="12">
        <v>5</v>
      </c>
      <c r="F4" s="12" t="s">
        <v>41</v>
      </c>
      <c r="G4" s="12">
        <v>3</v>
      </c>
      <c r="H4" s="742" t="s">
        <v>818</v>
      </c>
      <c r="I4" s="12">
        <v>3</v>
      </c>
      <c r="J4" s="576"/>
      <c r="K4" s="13"/>
    </row>
    <row r="5" spans="1:11" s="227" customFormat="1" ht="45.75" customHeight="1">
      <c r="A5" s="57" t="s">
        <v>34</v>
      </c>
      <c r="B5" s="224" t="s">
        <v>39</v>
      </c>
      <c r="C5" s="68">
        <v>4</v>
      </c>
      <c r="D5" s="68"/>
      <c r="E5" s="68"/>
      <c r="F5" s="224" t="s">
        <v>149</v>
      </c>
      <c r="G5" s="68">
        <v>3</v>
      </c>
      <c r="H5" s="68" t="s">
        <v>25</v>
      </c>
      <c r="I5" s="68">
        <v>3</v>
      </c>
      <c r="J5" s="531" t="s">
        <v>649</v>
      </c>
      <c r="K5" s="36">
        <v>1</v>
      </c>
    </row>
    <row r="6" spans="1:11" s="247" customFormat="1" ht="45.75" customHeight="1">
      <c r="A6" s="52" t="s">
        <v>42</v>
      </c>
      <c r="B6" s="367" t="s">
        <v>30</v>
      </c>
      <c r="C6" s="365">
        <v>2</v>
      </c>
      <c r="D6" s="367" t="s">
        <v>156</v>
      </c>
      <c r="E6" s="365">
        <v>2</v>
      </c>
      <c r="F6" s="367" t="s">
        <v>150</v>
      </c>
      <c r="G6" s="365">
        <v>2</v>
      </c>
      <c r="H6" s="367"/>
      <c r="I6" s="365"/>
      <c r="J6" s="367"/>
      <c r="K6" s="366"/>
    </row>
    <row r="7" spans="1:11" s="227" customFormat="1" ht="48.75" customHeight="1">
      <c r="A7" s="52" t="s">
        <v>59</v>
      </c>
      <c r="B7" s="223" t="s">
        <v>29</v>
      </c>
      <c r="C7" s="221">
        <v>4</v>
      </c>
      <c r="D7" s="223" t="s">
        <v>205</v>
      </c>
      <c r="E7" s="221">
        <v>4</v>
      </c>
      <c r="F7" s="223" t="s">
        <v>187</v>
      </c>
      <c r="G7" s="221">
        <v>2</v>
      </c>
      <c r="H7" s="339" t="s">
        <v>526</v>
      </c>
      <c r="I7" s="221">
        <v>3</v>
      </c>
      <c r="J7" s="223"/>
      <c r="K7" s="225"/>
    </row>
    <row r="8" spans="1:11" s="227" customFormat="1" ht="44.25" customHeight="1">
      <c r="A8" s="52" t="s">
        <v>122</v>
      </c>
      <c r="B8" s="223" t="s">
        <v>163</v>
      </c>
      <c r="C8" s="221">
        <v>2</v>
      </c>
      <c r="D8" s="223" t="s">
        <v>164</v>
      </c>
      <c r="E8" s="221">
        <v>4</v>
      </c>
      <c r="F8" s="223" t="s">
        <v>151</v>
      </c>
      <c r="G8" s="221">
        <v>1</v>
      </c>
      <c r="H8" s="223" t="s">
        <v>128</v>
      </c>
      <c r="I8" s="221">
        <v>1</v>
      </c>
      <c r="J8" s="704" t="s">
        <v>807</v>
      </c>
      <c r="K8" s="24">
        <v>1</v>
      </c>
    </row>
    <row r="9" spans="1:11" s="227" customFormat="1" ht="32.25" customHeight="1">
      <c r="A9" s="52" t="s">
        <v>77</v>
      </c>
      <c r="B9" s="223" t="s">
        <v>78</v>
      </c>
      <c r="C9" s="221">
        <v>6</v>
      </c>
      <c r="D9" s="221" t="s">
        <v>281</v>
      </c>
      <c r="E9" s="221">
        <v>5</v>
      </c>
      <c r="F9" s="223" t="s">
        <v>178</v>
      </c>
      <c r="G9" s="221">
        <v>3</v>
      </c>
      <c r="H9" s="223" t="s">
        <v>79</v>
      </c>
      <c r="I9" s="221">
        <v>3</v>
      </c>
      <c r="J9" s="223"/>
      <c r="K9" s="225"/>
    </row>
    <row r="10" spans="1:11" s="227" customFormat="1" ht="50.25" customHeight="1">
      <c r="A10" s="52" t="s">
        <v>345</v>
      </c>
      <c r="B10" s="223" t="s">
        <v>346</v>
      </c>
      <c r="C10" s="221">
        <v>6</v>
      </c>
      <c r="D10" s="223"/>
      <c r="E10" s="221"/>
      <c r="F10" s="223" t="s">
        <v>52</v>
      </c>
      <c r="G10" s="221">
        <v>4</v>
      </c>
      <c r="H10" s="223"/>
      <c r="I10" s="221"/>
      <c r="J10" s="574"/>
      <c r="K10" s="225"/>
    </row>
    <row r="11" spans="1:11" s="227" customFormat="1" ht="43.5" customHeight="1">
      <c r="A11" s="19" t="s">
        <v>113</v>
      </c>
      <c r="B11" s="22" t="s">
        <v>120</v>
      </c>
      <c r="C11" s="21">
        <v>3</v>
      </c>
      <c r="D11" s="21"/>
      <c r="E11" s="21"/>
      <c r="F11" s="22" t="s">
        <v>141</v>
      </c>
      <c r="G11" s="20">
        <v>2</v>
      </c>
      <c r="H11" s="223"/>
      <c r="I11" s="20"/>
      <c r="J11" s="22"/>
      <c r="K11" s="28"/>
    </row>
    <row r="12" spans="1:11" s="227" customFormat="1" ht="69" customHeight="1">
      <c r="A12" s="52" t="s">
        <v>8</v>
      </c>
      <c r="B12" s="223" t="s">
        <v>347</v>
      </c>
      <c r="C12" s="221">
        <v>6</v>
      </c>
      <c r="D12" s="223" t="s">
        <v>6</v>
      </c>
      <c r="E12" s="221">
        <v>4</v>
      </c>
      <c r="F12" s="223" t="s">
        <v>9</v>
      </c>
      <c r="G12" s="221">
        <v>4</v>
      </c>
      <c r="H12" s="574"/>
      <c r="I12" s="221"/>
      <c r="J12" s="574"/>
      <c r="K12" s="509"/>
    </row>
    <row r="13" spans="1:11" s="227" customFormat="1" ht="30" customHeight="1" thickBot="1">
      <c r="A13" s="29"/>
      <c r="B13" s="30" t="s">
        <v>19</v>
      </c>
      <c r="C13" s="31"/>
      <c r="D13" s="30" t="s">
        <v>20</v>
      </c>
      <c r="E13" s="31"/>
      <c r="F13" s="30" t="s">
        <v>21</v>
      </c>
      <c r="G13" s="31"/>
      <c r="H13" s="30" t="s">
        <v>22</v>
      </c>
      <c r="I13" s="31"/>
      <c r="J13" s="30" t="s">
        <v>23</v>
      </c>
      <c r="K13" s="32"/>
    </row>
    <row r="14" spans="1:11" s="227" customFormat="1" ht="16.5" thickBot="1">
      <c r="A14" s="759" t="s">
        <v>33</v>
      </c>
      <c r="B14" s="744"/>
      <c r="C14" s="744"/>
      <c r="D14" s="744"/>
      <c r="E14" s="744"/>
      <c r="F14" s="744"/>
      <c r="G14" s="744"/>
      <c r="H14" s="744"/>
      <c r="I14" s="744"/>
      <c r="J14" s="744"/>
      <c r="K14" s="745"/>
    </row>
    <row r="15" spans="1:11" s="227" customFormat="1" ht="13.5" thickBot="1">
      <c r="A15" s="843" t="s">
        <v>261</v>
      </c>
      <c r="B15" s="844"/>
      <c r="C15" s="845" t="s">
        <v>245</v>
      </c>
      <c r="D15" s="846"/>
      <c r="E15" s="846"/>
      <c r="F15" s="846"/>
      <c r="G15" s="846"/>
      <c r="H15" s="846"/>
      <c r="I15" s="846"/>
      <c r="J15" s="846"/>
      <c r="K15" s="847"/>
    </row>
    <row r="16" spans="1:11" s="227" customFormat="1" ht="24.75" customHeight="1" thickBot="1">
      <c r="A16" s="87" t="s">
        <v>262</v>
      </c>
      <c r="B16" s="229"/>
      <c r="C16" s="185"/>
      <c r="D16" s="186"/>
      <c r="E16" s="186"/>
      <c r="F16" s="186"/>
      <c r="G16" s="186"/>
      <c r="H16" s="186"/>
      <c r="I16" s="186"/>
      <c r="J16" s="186"/>
      <c r="K16" s="187"/>
    </row>
    <row r="17" spans="1:11" s="227" customFormat="1">
      <c r="A17" s="852">
        <v>-0.1</v>
      </c>
      <c r="B17" s="841"/>
      <c r="C17" s="188"/>
      <c r="D17" s="226"/>
      <c r="E17" s="226"/>
      <c r="F17" s="226"/>
      <c r="G17" s="226"/>
      <c r="H17" s="226"/>
      <c r="I17" s="226"/>
      <c r="J17" s="226"/>
      <c r="K17" s="189"/>
    </row>
    <row r="18" spans="1:11" s="227" customFormat="1" ht="13.5" thickBot="1">
      <c r="A18" s="853"/>
      <c r="B18" s="842"/>
      <c r="C18" s="188"/>
      <c r="D18" s="226"/>
      <c r="E18" s="226"/>
      <c r="F18" s="226"/>
      <c r="G18" s="226"/>
      <c r="H18" s="226"/>
      <c r="I18" s="226"/>
      <c r="J18" s="226"/>
      <c r="K18" s="189"/>
    </row>
    <row r="19" spans="1:11" s="227" customFormat="1">
      <c r="A19" s="839" t="s">
        <v>263</v>
      </c>
      <c r="B19" s="841"/>
      <c r="C19" s="188"/>
      <c r="D19" s="226"/>
      <c r="E19" s="226"/>
      <c r="F19" s="226"/>
      <c r="G19" s="226"/>
      <c r="H19" s="226"/>
      <c r="I19" s="226"/>
      <c r="J19" s="226"/>
      <c r="K19" s="189"/>
    </row>
    <row r="20" spans="1:11" s="227" customFormat="1" ht="13.5" thickBot="1">
      <c r="A20" s="840"/>
      <c r="B20" s="842"/>
      <c r="C20" s="228"/>
      <c r="D20" s="765" t="s">
        <v>246</v>
      </c>
      <c r="E20" s="765"/>
      <c r="F20" s="765"/>
      <c r="G20" s="765"/>
      <c r="H20" s="765"/>
      <c r="I20" s="765"/>
      <c r="J20" s="765"/>
      <c r="K20" s="766"/>
    </row>
  </sheetData>
  <mergeCells count="11">
    <mergeCell ref="A14:K14"/>
    <mergeCell ref="A15:B15"/>
    <mergeCell ref="C15:K15"/>
    <mergeCell ref="A1:A2"/>
    <mergeCell ref="B1:G2"/>
    <mergeCell ref="H1:K2"/>
    <mergeCell ref="A17:A18"/>
    <mergeCell ref="B17:B18"/>
    <mergeCell ref="A19:A20"/>
    <mergeCell ref="B19:B20"/>
    <mergeCell ref="D20:K20"/>
  </mergeCells>
  <pageMargins left="0.51181102362204722" right="0.51181102362204722" top="0.78740157480314965" bottom="0.78740157480314965" header="0.31496062992125984" footer="0.31496062992125984"/>
  <pageSetup paperSize="9" scale="74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21"/>
  <sheetViews>
    <sheetView view="pageBreakPreview" topLeftCell="A10" zoomScaleSheetLayoutView="100" workbookViewId="0">
      <selection activeCell="M17" sqref="M17"/>
    </sheetView>
  </sheetViews>
  <sheetFormatPr defaultRowHeight="12.75"/>
  <cols>
    <col min="1" max="1" width="22" customWidth="1"/>
    <col min="2" max="2" width="28.140625" bestFit="1" customWidth="1"/>
    <col min="3" max="3" width="4.7109375" customWidth="1"/>
    <col min="4" max="4" width="26.7109375" bestFit="1" customWidth="1"/>
    <col min="5" max="5" width="4.7109375" customWidth="1"/>
    <col min="6" max="6" width="25.28515625" customWidth="1"/>
    <col min="7" max="7" width="4.7109375" customWidth="1"/>
    <col min="8" max="8" width="27.28515625" customWidth="1"/>
    <col min="9" max="9" width="4.7109375" customWidth="1"/>
    <col min="10" max="10" width="22.7109375" customWidth="1"/>
    <col min="11" max="11" width="4.7109375" customWidth="1"/>
  </cols>
  <sheetData>
    <row r="1" spans="1:11" ht="45" customHeight="1">
      <c r="A1" s="747"/>
      <c r="B1" s="858" t="s">
        <v>359</v>
      </c>
      <c r="C1" s="859"/>
      <c r="D1" s="859"/>
      <c r="E1" s="859"/>
      <c r="F1" s="859"/>
      <c r="G1" s="860"/>
      <c r="H1" s="818" t="s">
        <v>466</v>
      </c>
      <c r="I1" s="819"/>
      <c r="J1" s="819"/>
      <c r="K1" s="820"/>
    </row>
    <row r="2" spans="1:11" ht="30" customHeight="1" thickBot="1">
      <c r="A2" s="748"/>
      <c r="B2" s="861"/>
      <c r="C2" s="862"/>
      <c r="D2" s="862"/>
      <c r="E2" s="862"/>
      <c r="F2" s="862"/>
      <c r="G2" s="863"/>
      <c r="H2" s="821"/>
      <c r="I2" s="822"/>
      <c r="J2" s="822"/>
      <c r="K2" s="823"/>
    </row>
    <row r="3" spans="1:11" ht="19.5" customHeight="1" thickBot="1">
      <c r="A3" s="272" t="s">
        <v>18</v>
      </c>
      <c r="B3" s="89" t="s">
        <v>19</v>
      </c>
      <c r="C3" s="90">
        <f>SUM(C4:C15)</f>
        <v>38</v>
      </c>
      <c r="D3" s="91" t="s">
        <v>20</v>
      </c>
      <c r="E3" s="90">
        <f>SUM(E4:E15)</f>
        <v>13</v>
      </c>
      <c r="F3" s="92" t="s">
        <v>21</v>
      </c>
      <c r="G3" s="90">
        <f>SUM(G4:G15)</f>
        <v>31</v>
      </c>
      <c r="H3" s="93" t="s">
        <v>22</v>
      </c>
      <c r="I3" s="90">
        <f>SUM(I4:I15)</f>
        <v>14</v>
      </c>
      <c r="J3" s="94" t="s">
        <v>23</v>
      </c>
      <c r="K3" s="90">
        <f>SUM(K4:K15)</f>
        <v>4</v>
      </c>
    </row>
    <row r="4" spans="1:11" ht="39" thickBot="1">
      <c r="A4" s="53" t="s">
        <v>73</v>
      </c>
      <c r="B4" s="11" t="s">
        <v>148</v>
      </c>
      <c r="C4" s="12">
        <v>6</v>
      </c>
      <c r="D4" s="11" t="s">
        <v>165</v>
      </c>
      <c r="E4" s="12">
        <v>2</v>
      </c>
      <c r="F4" s="12" t="s">
        <v>528</v>
      </c>
      <c r="G4" s="12">
        <v>3</v>
      </c>
      <c r="H4" s="11" t="s">
        <v>168</v>
      </c>
      <c r="I4" s="12">
        <v>3</v>
      </c>
      <c r="J4" s="11" t="s">
        <v>529</v>
      </c>
      <c r="K4" s="13">
        <v>1</v>
      </c>
    </row>
    <row r="5" spans="1:11" ht="39.950000000000003" customHeight="1">
      <c r="A5" s="52" t="s">
        <v>34</v>
      </c>
      <c r="B5" s="14" t="s">
        <v>39</v>
      </c>
      <c r="C5" s="5">
        <v>3</v>
      </c>
      <c r="D5" s="5"/>
      <c r="E5" s="5"/>
      <c r="F5" s="14" t="s">
        <v>149</v>
      </c>
      <c r="G5" s="5">
        <v>2</v>
      </c>
      <c r="H5" s="5" t="s">
        <v>25</v>
      </c>
      <c r="I5" s="5">
        <v>2</v>
      </c>
      <c r="J5" s="531" t="s">
        <v>539</v>
      </c>
      <c r="K5" s="13">
        <v>1</v>
      </c>
    </row>
    <row r="6" spans="1:11" ht="39.950000000000003" customHeight="1">
      <c r="A6" s="266" t="s">
        <v>203</v>
      </c>
      <c r="B6" s="14" t="s">
        <v>40</v>
      </c>
      <c r="C6" s="5">
        <v>3</v>
      </c>
      <c r="D6" s="14"/>
      <c r="E6" s="5"/>
      <c r="F6" s="294" t="s">
        <v>99</v>
      </c>
      <c r="G6" s="5">
        <v>2</v>
      </c>
      <c r="H6" s="5"/>
      <c r="I6" s="5"/>
      <c r="J6" s="5"/>
      <c r="K6" s="15"/>
    </row>
    <row r="7" spans="1:11" s="247" customFormat="1" ht="25.5">
      <c r="A7" s="52" t="s">
        <v>370</v>
      </c>
      <c r="B7" s="294" t="s">
        <v>371</v>
      </c>
      <c r="C7" s="293">
        <v>3</v>
      </c>
      <c r="D7" s="294"/>
      <c r="E7" s="293"/>
      <c r="F7" s="294" t="s">
        <v>372</v>
      </c>
      <c r="G7" s="293">
        <v>3</v>
      </c>
      <c r="H7" s="293"/>
      <c r="I7" s="293"/>
      <c r="J7" s="293"/>
      <c r="K7" s="295"/>
    </row>
    <row r="8" spans="1:11" ht="33.75" customHeight="1">
      <c r="A8" s="52" t="s">
        <v>209</v>
      </c>
      <c r="B8" s="162" t="s">
        <v>80</v>
      </c>
      <c r="C8" s="5">
        <v>3</v>
      </c>
      <c r="D8" s="14" t="s">
        <v>16</v>
      </c>
      <c r="E8" s="5">
        <v>2</v>
      </c>
      <c r="F8" s="5" t="s">
        <v>52</v>
      </c>
      <c r="G8" s="5">
        <v>3</v>
      </c>
      <c r="H8" s="14" t="s">
        <v>173</v>
      </c>
      <c r="I8" s="5">
        <v>2</v>
      </c>
      <c r="J8" s="14"/>
      <c r="K8" s="15"/>
    </row>
    <row r="9" spans="1:11" ht="42.75" customHeight="1">
      <c r="A9" s="706" t="s">
        <v>26</v>
      </c>
      <c r="B9" s="705" t="s">
        <v>93</v>
      </c>
      <c r="C9" s="705">
        <v>1</v>
      </c>
      <c r="D9" s="708" t="s">
        <v>778</v>
      </c>
      <c r="E9" s="705">
        <v>1</v>
      </c>
      <c r="F9" s="704" t="s">
        <v>37</v>
      </c>
      <c r="G9" s="705">
        <v>2</v>
      </c>
      <c r="H9" s="705"/>
      <c r="I9" s="705"/>
      <c r="J9" s="60" t="s">
        <v>741</v>
      </c>
      <c r="K9" s="707">
        <v>2</v>
      </c>
    </row>
    <row r="10" spans="1:11" ht="39.950000000000003" customHeight="1">
      <c r="A10" s="52" t="s">
        <v>42</v>
      </c>
      <c r="B10" s="14" t="s">
        <v>30</v>
      </c>
      <c r="C10" s="5">
        <v>3</v>
      </c>
      <c r="D10" s="14" t="s">
        <v>156</v>
      </c>
      <c r="E10" s="5">
        <v>3</v>
      </c>
      <c r="F10" s="14" t="s">
        <v>99</v>
      </c>
      <c r="G10" s="5">
        <v>1</v>
      </c>
      <c r="H10" s="14"/>
      <c r="I10" s="5"/>
      <c r="J10" s="14"/>
      <c r="K10" s="15"/>
    </row>
    <row r="11" spans="1:11" ht="39.950000000000003" customHeight="1">
      <c r="A11" s="163" t="s">
        <v>318</v>
      </c>
      <c r="B11" s="14" t="s">
        <v>210</v>
      </c>
      <c r="C11" s="5">
        <v>6</v>
      </c>
      <c r="D11" s="14" t="s">
        <v>223</v>
      </c>
      <c r="E11" s="5">
        <v>2</v>
      </c>
      <c r="F11" s="5" t="s">
        <v>52</v>
      </c>
      <c r="G11" s="5">
        <v>3</v>
      </c>
      <c r="H11" s="14" t="s">
        <v>211</v>
      </c>
      <c r="I11" s="5">
        <v>3</v>
      </c>
      <c r="J11" s="14"/>
      <c r="K11" s="15"/>
    </row>
    <row r="12" spans="1:11" ht="39.950000000000003" customHeight="1">
      <c r="A12" s="54" t="s">
        <v>83</v>
      </c>
      <c r="B12" s="14" t="s">
        <v>84</v>
      </c>
      <c r="C12" s="5">
        <v>2</v>
      </c>
      <c r="D12" s="14"/>
      <c r="E12" s="5"/>
      <c r="F12" s="5" t="s">
        <v>74</v>
      </c>
      <c r="G12" s="5">
        <v>3</v>
      </c>
      <c r="H12" s="14"/>
      <c r="I12" s="5"/>
      <c r="J12" s="14"/>
      <c r="K12" s="15"/>
    </row>
    <row r="13" spans="1:11" s="247" customFormat="1" ht="39.950000000000003" customHeight="1">
      <c r="A13" s="52" t="s">
        <v>317</v>
      </c>
      <c r="B13" s="276" t="s">
        <v>316</v>
      </c>
      <c r="C13" s="274">
        <v>3</v>
      </c>
      <c r="D13" s="276" t="s">
        <v>36</v>
      </c>
      <c r="E13" s="274">
        <v>1</v>
      </c>
      <c r="F13" s="274" t="s">
        <v>175</v>
      </c>
      <c r="G13" s="274">
        <v>3</v>
      </c>
      <c r="H13" s="276"/>
      <c r="I13" s="274"/>
      <c r="J13" s="276"/>
      <c r="K13" s="277"/>
    </row>
    <row r="14" spans="1:11" s="247" customFormat="1" ht="39.950000000000003" customHeight="1">
      <c r="A14" s="134" t="s">
        <v>319</v>
      </c>
      <c r="B14" s="276" t="s">
        <v>354</v>
      </c>
      <c r="C14" s="274">
        <v>3</v>
      </c>
      <c r="D14" s="276" t="s">
        <v>355</v>
      </c>
      <c r="E14" s="274">
        <v>1</v>
      </c>
      <c r="F14" s="276" t="s">
        <v>52</v>
      </c>
      <c r="G14" s="274">
        <v>2</v>
      </c>
      <c r="H14" s="276" t="s">
        <v>167</v>
      </c>
      <c r="I14" s="274">
        <v>2</v>
      </c>
      <c r="J14" s="276"/>
      <c r="K14" s="277"/>
    </row>
    <row r="15" spans="1:11" ht="39.950000000000003" customHeight="1">
      <c r="A15" s="275" t="s">
        <v>28</v>
      </c>
      <c r="B15" s="276" t="s">
        <v>195</v>
      </c>
      <c r="C15" s="274">
        <v>2</v>
      </c>
      <c r="D15" s="276" t="s">
        <v>75</v>
      </c>
      <c r="E15" s="274">
        <v>1</v>
      </c>
      <c r="F15" s="276" t="s">
        <v>52</v>
      </c>
      <c r="G15" s="274">
        <v>4</v>
      </c>
      <c r="H15" s="274" t="s">
        <v>76</v>
      </c>
      <c r="I15" s="274">
        <v>2</v>
      </c>
      <c r="J15" s="276"/>
      <c r="K15" s="277"/>
    </row>
    <row r="16" spans="1:11" ht="30" customHeight="1" thickBot="1">
      <c r="A16" s="1"/>
      <c r="B16" s="4" t="s">
        <v>19</v>
      </c>
      <c r="C16" s="2"/>
      <c r="D16" s="4" t="s">
        <v>20</v>
      </c>
      <c r="E16" s="2"/>
      <c r="F16" s="4" t="s">
        <v>21</v>
      </c>
      <c r="G16" s="2"/>
      <c r="H16" s="4" t="s">
        <v>22</v>
      </c>
      <c r="I16" s="2"/>
      <c r="J16" s="4" t="s">
        <v>23</v>
      </c>
      <c r="K16" s="3"/>
    </row>
    <row r="17" spans="1:26" ht="19.5" thickBot="1">
      <c r="A17" s="759" t="s">
        <v>33</v>
      </c>
      <c r="B17" s="744"/>
      <c r="C17" s="744"/>
      <c r="D17" s="744"/>
      <c r="E17" s="744"/>
      <c r="F17" s="744"/>
      <c r="G17" s="744"/>
      <c r="H17" s="744"/>
      <c r="I17" s="744"/>
      <c r="J17" s="744"/>
      <c r="K17" s="745"/>
      <c r="M17" s="40"/>
      <c r="R17" s="41"/>
      <c r="Z17" s="40"/>
    </row>
    <row r="18" spans="1:26" ht="13.5" thickBot="1">
      <c r="A18" s="843" t="s">
        <v>261</v>
      </c>
      <c r="B18" s="844"/>
      <c r="C18" s="845" t="s">
        <v>245</v>
      </c>
      <c r="D18" s="846"/>
      <c r="E18" s="846"/>
      <c r="F18" s="846"/>
      <c r="G18" s="846"/>
      <c r="H18" s="846"/>
      <c r="I18" s="846"/>
      <c r="J18" s="846"/>
      <c r="K18" s="847"/>
    </row>
    <row r="19" spans="1:26" ht="23.25" customHeight="1" thickBot="1">
      <c r="A19" s="230" t="s">
        <v>262</v>
      </c>
      <c r="B19" s="486"/>
      <c r="C19" s="185"/>
      <c r="D19" s="186"/>
      <c r="E19" s="186"/>
      <c r="F19" s="186"/>
      <c r="G19" s="186"/>
      <c r="H19" s="186"/>
      <c r="I19" s="186"/>
      <c r="J19" s="186"/>
      <c r="K19" s="187"/>
    </row>
    <row r="20" spans="1:26" ht="23.25" customHeight="1" thickBot="1">
      <c r="A20" s="491">
        <v>-0.1</v>
      </c>
      <c r="B20" s="484"/>
      <c r="C20" s="350"/>
      <c r="D20" s="351"/>
      <c r="E20" s="351"/>
      <c r="F20" s="351"/>
      <c r="G20" s="351"/>
      <c r="H20" s="351"/>
      <c r="I20" s="351"/>
      <c r="J20" s="351"/>
      <c r="K20" s="189"/>
    </row>
    <row r="21" spans="1:26" ht="24.75" customHeight="1" thickBot="1">
      <c r="A21" s="230" t="s">
        <v>263</v>
      </c>
      <c r="B21" s="486"/>
      <c r="C21" s="485"/>
      <c r="D21" s="481"/>
      <c r="E21" s="481"/>
      <c r="F21" s="481"/>
      <c r="G21" s="481"/>
      <c r="H21" s="481"/>
      <c r="I21" s="481"/>
      <c r="J21" s="481"/>
      <c r="K21" s="482"/>
    </row>
  </sheetData>
  <mergeCells count="6">
    <mergeCell ref="A1:A2"/>
    <mergeCell ref="B1:G2"/>
    <mergeCell ref="H1:K2"/>
    <mergeCell ref="A17:K17"/>
    <mergeCell ref="A18:B18"/>
    <mergeCell ref="C18:K18"/>
  </mergeCells>
  <phoneticPr fontId="16" type="noConversion"/>
  <printOptions horizontalCentered="1" verticalCentered="1"/>
  <pageMargins left="0.35433070866141736" right="0.31496062992125984" top="0.19685039370078741" bottom="0.15748031496062992" header="0.11811023622047245" footer="0.11811023622047245"/>
  <pageSetup paperSize="9" scale="80" orientation="landscape" horizontalDpi="300" verticalDpi="300" r:id="rId1"/>
  <headerFooter alignWithMargins="0"/>
  <colBreaks count="1" manualBreakCount="1">
    <brk id="11" max="23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24"/>
  <sheetViews>
    <sheetView view="pageBreakPreview" zoomScaleSheetLayoutView="100" workbookViewId="0">
      <selection activeCell="F5" sqref="F5"/>
    </sheetView>
  </sheetViews>
  <sheetFormatPr defaultRowHeight="12.75"/>
  <cols>
    <col min="1" max="1" width="20.7109375" customWidth="1"/>
    <col min="2" max="2" width="28.140625" bestFit="1" customWidth="1"/>
    <col min="3" max="3" width="4.7109375" customWidth="1"/>
    <col min="4" max="4" width="26.7109375" bestFit="1" customWidth="1"/>
    <col min="5" max="5" width="4.7109375" customWidth="1"/>
    <col min="6" max="6" width="25.5703125" customWidth="1"/>
    <col min="7" max="7" width="4.7109375" customWidth="1"/>
    <col min="8" max="8" width="28.42578125" customWidth="1"/>
    <col min="9" max="9" width="4.7109375" customWidth="1"/>
    <col min="10" max="10" width="22.28515625" customWidth="1"/>
    <col min="11" max="11" width="4.7109375" customWidth="1"/>
  </cols>
  <sheetData>
    <row r="1" spans="1:15" ht="45" customHeight="1">
      <c r="A1" s="747"/>
      <c r="B1" s="858" t="s">
        <v>360</v>
      </c>
      <c r="C1" s="864"/>
      <c r="D1" s="864"/>
      <c r="E1" s="864"/>
      <c r="F1" s="864"/>
      <c r="G1" s="865"/>
      <c r="H1" s="818" t="s">
        <v>479</v>
      </c>
      <c r="I1" s="819"/>
      <c r="J1" s="819"/>
      <c r="K1" s="820"/>
    </row>
    <row r="2" spans="1:15" ht="31.5" customHeight="1" thickBot="1">
      <c r="A2" s="748"/>
      <c r="B2" s="866"/>
      <c r="C2" s="867"/>
      <c r="D2" s="867"/>
      <c r="E2" s="867"/>
      <c r="F2" s="867"/>
      <c r="G2" s="868"/>
      <c r="H2" s="821"/>
      <c r="I2" s="822"/>
      <c r="J2" s="822"/>
      <c r="K2" s="823"/>
    </row>
    <row r="3" spans="1:15" ht="22.5" customHeight="1" thickBot="1">
      <c r="A3" s="272" t="s">
        <v>18</v>
      </c>
      <c r="B3" s="89" t="s">
        <v>19</v>
      </c>
      <c r="C3" s="90">
        <f>SUM(C4:C16)</f>
        <v>36</v>
      </c>
      <c r="D3" s="91" t="s">
        <v>20</v>
      </c>
      <c r="E3" s="90">
        <f>SUM(E4:E16)</f>
        <v>14</v>
      </c>
      <c r="F3" s="92" t="s">
        <v>21</v>
      </c>
      <c r="G3" s="90">
        <f>SUM(G4:G16)</f>
        <v>32</v>
      </c>
      <c r="H3" s="93" t="s">
        <v>22</v>
      </c>
      <c r="I3" s="90">
        <f>SUM(I4:I16)</f>
        <v>14</v>
      </c>
      <c r="J3" s="94" t="s">
        <v>23</v>
      </c>
      <c r="K3" s="90">
        <f>SUM(K4:K16)</f>
        <v>4</v>
      </c>
    </row>
    <row r="4" spans="1:15" ht="54.75" customHeight="1" thickBot="1">
      <c r="A4" s="53" t="s">
        <v>73</v>
      </c>
      <c r="B4" s="11" t="s">
        <v>148</v>
      </c>
      <c r="C4" s="12">
        <v>5</v>
      </c>
      <c r="D4" s="11" t="s">
        <v>165</v>
      </c>
      <c r="E4" s="12">
        <v>2</v>
      </c>
      <c r="F4" s="12" t="s">
        <v>41</v>
      </c>
      <c r="G4" s="12">
        <v>3</v>
      </c>
      <c r="H4" s="11" t="s">
        <v>168</v>
      </c>
      <c r="I4" s="12">
        <v>3</v>
      </c>
      <c r="J4" s="11" t="s">
        <v>529</v>
      </c>
      <c r="K4" s="13">
        <v>1</v>
      </c>
    </row>
    <row r="5" spans="1:15" ht="39.950000000000003" customHeight="1">
      <c r="A5" s="52" t="s">
        <v>34</v>
      </c>
      <c r="B5" s="14" t="s">
        <v>39</v>
      </c>
      <c r="C5" s="5">
        <v>3</v>
      </c>
      <c r="D5" s="5"/>
      <c r="E5" s="5"/>
      <c r="F5" s="14" t="s">
        <v>149</v>
      </c>
      <c r="G5" s="5">
        <v>3</v>
      </c>
      <c r="H5" s="5" t="s">
        <v>25</v>
      </c>
      <c r="I5" s="5">
        <v>2</v>
      </c>
      <c r="J5" s="531" t="s">
        <v>539</v>
      </c>
      <c r="K5" s="13">
        <v>1</v>
      </c>
    </row>
    <row r="6" spans="1:15" ht="39.950000000000003" customHeight="1">
      <c r="A6" s="266" t="s">
        <v>203</v>
      </c>
      <c r="B6" s="14" t="s">
        <v>40</v>
      </c>
      <c r="C6" s="5">
        <v>3</v>
      </c>
      <c r="D6" s="14"/>
      <c r="E6" s="5"/>
      <c r="F6" s="14" t="s">
        <v>193</v>
      </c>
      <c r="G6" s="5">
        <v>2</v>
      </c>
      <c r="H6" s="5"/>
      <c r="I6" s="5"/>
      <c r="J6" s="5"/>
      <c r="K6" s="15"/>
    </row>
    <row r="7" spans="1:15" s="247" customFormat="1" ht="39.950000000000003" customHeight="1">
      <c r="A7" s="52" t="s">
        <v>370</v>
      </c>
      <c r="B7" s="294" t="s">
        <v>371</v>
      </c>
      <c r="C7" s="293">
        <v>3</v>
      </c>
      <c r="D7" s="294"/>
      <c r="E7" s="293"/>
      <c r="F7" s="294" t="s">
        <v>372</v>
      </c>
      <c r="G7" s="293">
        <v>3</v>
      </c>
      <c r="H7" s="293"/>
      <c r="I7" s="293"/>
      <c r="J7" s="293"/>
      <c r="K7" s="295"/>
      <c r="O7"/>
    </row>
    <row r="8" spans="1:15" ht="33" customHeight="1">
      <c r="A8" s="52" t="s">
        <v>209</v>
      </c>
      <c r="B8" s="14" t="s">
        <v>80</v>
      </c>
      <c r="C8" s="5">
        <v>3</v>
      </c>
      <c r="D8" s="14" t="s">
        <v>16</v>
      </c>
      <c r="E8" s="5">
        <v>2</v>
      </c>
      <c r="F8" s="5" t="s">
        <v>81</v>
      </c>
      <c r="G8" s="5">
        <v>3</v>
      </c>
      <c r="H8" s="14" t="s">
        <v>173</v>
      </c>
      <c r="I8" s="5">
        <v>2</v>
      </c>
      <c r="J8" s="14"/>
      <c r="K8" s="15"/>
    </row>
    <row r="9" spans="1:15" ht="39" customHeight="1">
      <c r="A9" s="706" t="s">
        <v>26</v>
      </c>
      <c r="B9" s="705" t="s">
        <v>93</v>
      </c>
      <c r="C9" s="705">
        <v>1</v>
      </c>
      <c r="D9" s="708" t="s">
        <v>778</v>
      </c>
      <c r="E9" s="705">
        <v>1</v>
      </c>
      <c r="F9" s="704" t="s">
        <v>37</v>
      </c>
      <c r="G9" s="705">
        <v>2</v>
      </c>
      <c r="H9" s="705"/>
      <c r="I9" s="705"/>
      <c r="J9" s="60" t="s">
        <v>741</v>
      </c>
      <c r="K9" s="707">
        <v>2</v>
      </c>
    </row>
    <row r="10" spans="1:15" ht="39.950000000000003" customHeight="1">
      <c r="A10" s="52" t="s">
        <v>42</v>
      </c>
      <c r="B10" s="14" t="s">
        <v>30</v>
      </c>
      <c r="C10" s="5">
        <v>3</v>
      </c>
      <c r="D10" s="14" t="s">
        <v>156</v>
      </c>
      <c r="E10" s="5">
        <v>3</v>
      </c>
      <c r="F10" s="14" t="s">
        <v>150</v>
      </c>
      <c r="G10" s="5">
        <v>1</v>
      </c>
      <c r="H10" s="14"/>
      <c r="I10" s="5"/>
      <c r="J10" s="14"/>
      <c r="K10" s="15"/>
    </row>
    <row r="11" spans="1:15" ht="39.950000000000003" customHeight="1">
      <c r="A11" s="258" t="s">
        <v>351</v>
      </c>
      <c r="B11" s="14" t="s">
        <v>82</v>
      </c>
      <c r="C11" s="5">
        <v>4</v>
      </c>
      <c r="D11" s="14" t="s">
        <v>176</v>
      </c>
      <c r="E11" s="5">
        <v>2</v>
      </c>
      <c r="F11" s="5" t="s">
        <v>81</v>
      </c>
      <c r="G11" s="5">
        <v>2</v>
      </c>
      <c r="H11" s="14" t="s">
        <v>211</v>
      </c>
      <c r="I11" s="5">
        <v>3</v>
      </c>
      <c r="J11" s="14"/>
      <c r="K11" s="15"/>
    </row>
    <row r="12" spans="1:15" ht="24" customHeight="1">
      <c r="A12" s="54" t="s">
        <v>83</v>
      </c>
      <c r="B12" s="14" t="s">
        <v>84</v>
      </c>
      <c r="C12" s="5">
        <v>2</v>
      </c>
      <c r="D12" s="14"/>
      <c r="E12" s="5"/>
      <c r="F12" s="5" t="s">
        <v>74</v>
      </c>
      <c r="G12" s="5">
        <v>3</v>
      </c>
      <c r="H12" s="14"/>
      <c r="I12" s="5"/>
      <c r="J12" s="14"/>
      <c r="K12" s="15"/>
    </row>
    <row r="13" spans="1:15" ht="39.950000000000003" customHeight="1">
      <c r="A13" s="52" t="s">
        <v>85</v>
      </c>
      <c r="B13" s="14" t="s">
        <v>174</v>
      </c>
      <c r="C13" s="5">
        <v>3</v>
      </c>
      <c r="D13" s="14" t="s">
        <v>126</v>
      </c>
      <c r="E13" s="5">
        <v>1</v>
      </c>
      <c r="F13" s="5" t="s">
        <v>175</v>
      </c>
      <c r="G13" s="5">
        <v>3</v>
      </c>
      <c r="H13" s="14"/>
      <c r="I13" s="5"/>
      <c r="J13" s="14"/>
      <c r="K13" s="15"/>
    </row>
    <row r="14" spans="1:15" s="247" customFormat="1" ht="39.950000000000003" customHeight="1">
      <c r="A14" s="52" t="s">
        <v>830</v>
      </c>
      <c r="B14" s="704" t="s">
        <v>831</v>
      </c>
      <c r="C14" s="705">
        <v>2</v>
      </c>
      <c r="D14" s="704" t="s">
        <v>165</v>
      </c>
      <c r="E14" s="705">
        <v>1</v>
      </c>
      <c r="F14" s="705" t="s">
        <v>832</v>
      </c>
      <c r="G14" s="705">
        <v>1</v>
      </c>
      <c r="H14" s="704"/>
      <c r="I14" s="705"/>
      <c r="J14" s="704"/>
      <c r="K14" s="707"/>
    </row>
    <row r="15" spans="1:15" s="247" customFormat="1" ht="39.950000000000003" customHeight="1">
      <c r="A15" s="134" t="s">
        <v>319</v>
      </c>
      <c r="B15" s="276" t="s">
        <v>354</v>
      </c>
      <c r="C15" s="274">
        <v>2</v>
      </c>
      <c r="D15" s="276" t="s">
        <v>355</v>
      </c>
      <c r="E15" s="274">
        <v>1</v>
      </c>
      <c r="F15" s="276" t="s">
        <v>50</v>
      </c>
      <c r="G15" s="274">
        <v>2</v>
      </c>
      <c r="H15" s="276" t="s">
        <v>167</v>
      </c>
      <c r="I15" s="274">
        <v>2</v>
      </c>
      <c r="J15" s="276"/>
      <c r="K15" s="277"/>
    </row>
    <row r="16" spans="1:15" s="247" customFormat="1" ht="34.5" customHeight="1">
      <c r="A16" s="275" t="s">
        <v>28</v>
      </c>
      <c r="B16" s="276" t="s">
        <v>195</v>
      </c>
      <c r="C16" s="274">
        <v>2</v>
      </c>
      <c r="D16" s="276" t="s">
        <v>75</v>
      </c>
      <c r="E16" s="274">
        <v>1</v>
      </c>
      <c r="F16" s="276" t="s">
        <v>31</v>
      </c>
      <c r="G16" s="274">
        <v>4</v>
      </c>
      <c r="H16" s="274" t="s">
        <v>76</v>
      </c>
      <c r="I16" s="274">
        <v>2</v>
      </c>
      <c r="J16" s="276"/>
      <c r="K16" s="277"/>
    </row>
    <row r="17" spans="1:29" ht="30" customHeight="1" thickBot="1">
      <c r="A17" s="1"/>
      <c r="B17" s="4" t="s">
        <v>19</v>
      </c>
      <c r="C17" s="2"/>
      <c r="D17" s="4" t="s">
        <v>20</v>
      </c>
      <c r="E17" s="2"/>
      <c r="F17" s="4" t="s">
        <v>21</v>
      </c>
      <c r="G17" s="2"/>
      <c r="H17" s="4" t="s">
        <v>22</v>
      </c>
      <c r="I17" s="2"/>
      <c r="J17" s="4" t="s">
        <v>23</v>
      </c>
      <c r="K17" s="3"/>
    </row>
    <row r="18" spans="1:29" ht="19.5" thickBot="1">
      <c r="A18" s="759" t="s">
        <v>33</v>
      </c>
      <c r="B18" s="744"/>
      <c r="C18" s="744"/>
      <c r="D18" s="744"/>
      <c r="E18" s="744"/>
      <c r="F18" s="744"/>
      <c r="G18" s="744"/>
      <c r="H18" s="744"/>
      <c r="I18" s="744"/>
      <c r="J18" s="744"/>
      <c r="K18" s="745"/>
      <c r="M18" s="40"/>
      <c r="R18" s="41"/>
      <c r="X18" s="40"/>
      <c r="AC18" s="41"/>
    </row>
    <row r="19" spans="1:29" ht="13.5" thickBot="1">
      <c r="A19" s="843" t="s">
        <v>261</v>
      </c>
      <c r="B19" s="844"/>
      <c r="C19" s="845" t="s">
        <v>245</v>
      </c>
      <c r="D19" s="846"/>
      <c r="E19" s="846"/>
      <c r="F19" s="846"/>
      <c r="G19" s="846"/>
      <c r="H19" s="846"/>
      <c r="I19" s="846"/>
      <c r="J19" s="846"/>
      <c r="K19" s="847"/>
    </row>
    <row r="20" spans="1:29" ht="13.5" thickBot="1">
      <c r="A20" s="87" t="s">
        <v>262</v>
      </c>
      <c r="B20" s="279"/>
      <c r="C20" s="185"/>
      <c r="D20" s="186"/>
      <c r="E20" s="186"/>
      <c r="F20" s="186"/>
      <c r="G20" s="186"/>
      <c r="H20" s="186"/>
      <c r="I20" s="186"/>
      <c r="J20" s="186"/>
      <c r="K20" s="187"/>
    </row>
    <row r="21" spans="1:29">
      <c r="A21" s="852">
        <v>-0.1</v>
      </c>
      <c r="B21" s="841"/>
      <c r="C21" s="188"/>
      <c r="D21" s="278"/>
      <c r="E21" s="278"/>
      <c r="F21" s="278"/>
      <c r="G21" s="278"/>
      <c r="H21" s="278"/>
      <c r="I21" s="278"/>
      <c r="J21" s="278"/>
      <c r="K21" s="189"/>
    </row>
    <row r="22" spans="1:29" ht="13.5" thickBot="1">
      <c r="A22" s="853"/>
      <c r="B22" s="842"/>
      <c r="C22" s="188"/>
      <c r="D22" s="278"/>
      <c r="E22" s="278"/>
      <c r="F22" s="278"/>
      <c r="G22" s="278"/>
      <c r="H22" s="278"/>
      <c r="I22" s="278"/>
      <c r="J22" s="278"/>
      <c r="K22" s="189"/>
    </row>
    <row r="23" spans="1:29">
      <c r="A23" s="839" t="s">
        <v>263</v>
      </c>
      <c r="B23" s="841"/>
      <c r="C23" s="188"/>
      <c r="D23" s="278"/>
      <c r="E23" s="278"/>
      <c r="F23" s="278"/>
      <c r="G23" s="278"/>
      <c r="H23" s="278"/>
      <c r="I23" s="278"/>
      <c r="J23" s="278"/>
      <c r="K23" s="189"/>
    </row>
    <row r="24" spans="1:29" ht="13.5" thickBot="1">
      <c r="A24" s="840"/>
      <c r="B24" s="842"/>
      <c r="C24" s="271"/>
      <c r="D24" s="765" t="s">
        <v>246</v>
      </c>
      <c r="E24" s="765"/>
      <c r="F24" s="765"/>
      <c r="G24" s="765"/>
      <c r="H24" s="765"/>
      <c r="I24" s="765"/>
      <c r="J24" s="765"/>
      <c r="K24" s="766"/>
    </row>
  </sheetData>
  <mergeCells count="11">
    <mergeCell ref="A21:A22"/>
    <mergeCell ref="B21:B22"/>
    <mergeCell ref="A23:A24"/>
    <mergeCell ref="B23:B24"/>
    <mergeCell ref="D24:K24"/>
    <mergeCell ref="A18:K18"/>
    <mergeCell ref="A1:A2"/>
    <mergeCell ref="B1:G2"/>
    <mergeCell ref="H1:K2"/>
    <mergeCell ref="A19:B19"/>
    <mergeCell ref="C19:K19"/>
  </mergeCells>
  <phoneticPr fontId="16" type="noConversion"/>
  <printOptions horizontalCentered="1" verticalCentered="1"/>
  <pageMargins left="0.35433070866141736" right="0.31496062992125984" top="0.19685039370078741" bottom="0.15748031496062992" header="0.11811023622047245" footer="0.11811023622047245"/>
  <pageSetup paperSize="9" scale="80" orientation="landscape" horizontalDpi="300" verticalDpi="300" r:id="rId1"/>
  <headerFooter alignWithMargins="0"/>
  <colBreaks count="1" manualBreakCount="1">
    <brk id="11" max="23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21"/>
  <sheetViews>
    <sheetView view="pageBreakPreview" topLeftCell="A10" zoomScaleSheetLayoutView="100" workbookViewId="0">
      <selection activeCell="M19" sqref="M19"/>
    </sheetView>
  </sheetViews>
  <sheetFormatPr defaultRowHeight="12.75"/>
  <cols>
    <col min="1" max="1" width="22.42578125" customWidth="1"/>
    <col min="2" max="2" width="29.5703125" customWidth="1"/>
    <col min="3" max="3" width="4.7109375" customWidth="1"/>
    <col min="4" max="4" width="26.140625" customWidth="1"/>
    <col min="5" max="5" width="4.7109375" customWidth="1"/>
    <col min="6" max="6" width="25.28515625" customWidth="1"/>
    <col min="7" max="7" width="4.7109375" customWidth="1"/>
    <col min="8" max="8" width="27.28515625" customWidth="1"/>
    <col min="9" max="9" width="4.7109375" customWidth="1"/>
    <col min="10" max="10" width="23.5703125" customWidth="1"/>
    <col min="11" max="11" width="4.7109375" customWidth="1"/>
  </cols>
  <sheetData>
    <row r="1" spans="1:15" s="247" customFormat="1" ht="30" customHeight="1">
      <c r="A1" s="747"/>
      <c r="B1" s="869" t="s">
        <v>353</v>
      </c>
      <c r="C1" s="870"/>
      <c r="D1" s="870"/>
      <c r="E1" s="870"/>
      <c r="F1" s="870"/>
      <c r="G1" s="871"/>
      <c r="H1" s="818" t="s">
        <v>467</v>
      </c>
      <c r="I1" s="819"/>
      <c r="J1" s="819"/>
      <c r="K1" s="820"/>
    </row>
    <row r="2" spans="1:15" s="247" customFormat="1" ht="43.5" customHeight="1" thickBot="1">
      <c r="A2" s="748"/>
      <c r="B2" s="872"/>
      <c r="C2" s="873"/>
      <c r="D2" s="873"/>
      <c r="E2" s="873"/>
      <c r="F2" s="873"/>
      <c r="G2" s="874"/>
      <c r="H2" s="821"/>
      <c r="I2" s="822"/>
      <c r="J2" s="822"/>
      <c r="K2" s="823"/>
    </row>
    <row r="3" spans="1:15" s="247" customFormat="1" ht="16.5" customHeight="1" thickBot="1">
      <c r="A3" s="259" t="s">
        <v>18</v>
      </c>
      <c r="B3" s="89" t="s">
        <v>19</v>
      </c>
      <c r="C3" s="90">
        <f>SUM(C4:C15)</f>
        <v>38</v>
      </c>
      <c r="D3" s="91" t="s">
        <v>20</v>
      </c>
      <c r="E3" s="90">
        <f>SUM(E4:E15)</f>
        <v>13</v>
      </c>
      <c r="F3" s="92" t="s">
        <v>21</v>
      </c>
      <c r="G3" s="90">
        <f>SUM(G4:G15)</f>
        <v>31</v>
      </c>
      <c r="H3" s="93" t="s">
        <v>22</v>
      </c>
      <c r="I3" s="90">
        <f>SUM(I4:I15)</f>
        <v>14</v>
      </c>
      <c r="J3" s="94" t="s">
        <v>23</v>
      </c>
      <c r="K3" s="90">
        <f>SUM(K4:K15)</f>
        <v>4</v>
      </c>
    </row>
    <row r="4" spans="1:15" s="247" customFormat="1" ht="40.5" customHeight="1" thickBot="1">
      <c r="A4" s="53" t="s">
        <v>73</v>
      </c>
      <c r="B4" s="11" t="s">
        <v>148</v>
      </c>
      <c r="C4" s="12">
        <v>6</v>
      </c>
      <c r="D4" s="11" t="s">
        <v>165</v>
      </c>
      <c r="E4" s="12">
        <v>2</v>
      </c>
      <c r="F4" s="12" t="s">
        <v>41</v>
      </c>
      <c r="G4" s="12">
        <v>3</v>
      </c>
      <c r="H4" s="11" t="s">
        <v>168</v>
      </c>
      <c r="I4" s="12">
        <v>3</v>
      </c>
      <c r="J4" s="11" t="s">
        <v>529</v>
      </c>
      <c r="K4" s="13">
        <v>1</v>
      </c>
    </row>
    <row r="5" spans="1:15" s="247" customFormat="1" ht="43.5" customHeight="1">
      <c r="A5" s="52" t="s">
        <v>34</v>
      </c>
      <c r="B5" s="262" t="s">
        <v>39</v>
      </c>
      <c r="C5" s="260">
        <v>3</v>
      </c>
      <c r="D5" s="260"/>
      <c r="E5" s="260"/>
      <c r="F5" s="262" t="s">
        <v>149</v>
      </c>
      <c r="G5" s="260">
        <v>2</v>
      </c>
      <c r="H5" s="260" t="s">
        <v>25</v>
      </c>
      <c r="I5" s="260">
        <v>2</v>
      </c>
      <c r="J5" s="531" t="s">
        <v>539</v>
      </c>
      <c r="K5" s="13">
        <v>1</v>
      </c>
    </row>
    <row r="6" spans="1:15" s="247" customFormat="1" ht="39.950000000000003" customHeight="1">
      <c r="A6" s="261" t="s">
        <v>177</v>
      </c>
      <c r="B6" s="262" t="s">
        <v>40</v>
      </c>
      <c r="C6" s="260">
        <v>3</v>
      </c>
      <c r="D6" s="262"/>
      <c r="E6" s="260"/>
      <c r="F6" s="262" t="s">
        <v>193</v>
      </c>
      <c r="G6" s="260">
        <v>2</v>
      </c>
      <c r="H6" s="260"/>
      <c r="I6" s="260"/>
      <c r="J6" s="260"/>
      <c r="K6" s="263"/>
      <c r="O6"/>
    </row>
    <row r="7" spans="1:15" s="247" customFormat="1" ht="25.5">
      <c r="A7" s="52" t="s">
        <v>370</v>
      </c>
      <c r="B7" s="294" t="s">
        <v>371</v>
      </c>
      <c r="C7" s="293">
        <v>3</v>
      </c>
      <c r="D7" s="294"/>
      <c r="E7" s="293"/>
      <c r="F7" s="294" t="s">
        <v>372</v>
      </c>
      <c r="G7" s="293">
        <v>3</v>
      </c>
      <c r="H7" s="293"/>
      <c r="I7" s="293"/>
      <c r="J7" s="293"/>
      <c r="K7" s="295"/>
    </row>
    <row r="8" spans="1:15" s="247" customFormat="1" ht="38.25">
      <c r="A8" s="52" t="s">
        <v>209</v>
      </c>
      <c r="B8" s="262" t="s">
        <v>80</v>
      </c>
      <c r="C8" s="260">
        <v>3</v>
      </c>
      <c r="D8" s="262" t="s">
        <v>16</v>
      </c>
      <c r="E8" s="260">
        <v>2</v>
      </c>
      <c r="F8" s="260" t="s">
        <v>81</v>
      </c>
      <c r="G8" s="260">
        <v>3</v>
      </c>
      <c r="H8" s="262" t="s">
        <v>173</v>
      </c>
      <c r="I8" s="260">
        <v>2</v>
      </c>
      <c r="J8" s="262"/>
      <c r="K8" s="263"/>
    </row>
    <row r="9" spans="1:15" s="247" customFormat="1" ht="30.75" customHeight="1">
      <c r="A9" s="706" t="s">
        <v>26</v>
      </c>
      <c r="B9" s="705" t="s">
        <v>93</v>
      </c>
      <c r="C9" s="705">
        <v>1</v>
      </c>
      <c r="D9" s="708" t="s">
        <v>778</v>
      </c>
      <c r="E9" s="705">
        <v>1</v>
      </c>
      <c r="F9" s="704" t="s">
        <v>37</v>
      </c>
      <c r="G9" s="705">
        <v>2</v>
      </c>
      <c r="H9" s="705"/>
      <c r="I9" s="705"/>
      <c r="J9" s="60" t="s">
        <v>741</v>
      </c>
      <c r="K9" s="707">
        <v>2</v>
      </c>
    </row>
    <row r="10" spans="1:15" s="247" customFormat="1" ht="25.5">
      <c r="A10" s="52" t="s">
        <v>42</v>
      </c>
      <c r="B10" s="262" t="s">
        <v>30</v>
      </c>
      <c r="C10" s="260">
        <v>3</v>
      </c>
      <c r="D10" s="262" t="s">
        <v>156</v>
      </c>
      <c r="E10" s="260">
        <v>3</v>
      </c>
      <c r="F10" s="262" t="s">
        <v>150</v>
      </c>
      <c r="G10" s="260">
        <v>1</v>
      </c>
      <c r="H10" s="262"/>
      <c r="I10" s="260"/>
      <c r="J10" s="262"/>
      <c r="K10" s="263"/>
    </row>
    <row r="11" spans="1:15" s="247" customFormat="1" ht="39.950000000000003" customHeight="1">
      <c r="A11" s="261" t="s">
        <v>318</v>
      </c>
      <c r="B11" s="262" t="s">
        <v>210</v>
      </c>
      <c r="C11" s="260">
        <v>6</v>
      </c>
      <c r="D11" s="262" t="s">
        <v>223</v>
      </c>
      <c r="E11" s="260">
        <v>2</v>
      </c>
      <c r="F11" s="260" t="s">
        <v>81</v>
      </c>
      <c r="G11" s="260">
        <v>3</v>
      </c>
      <c r="H11" s="262" t="s">
        <v>211</v>
      </c>
      <c r="I11" s="260">
        <v>3</v>
      </c>
      <c r="J11" s="262"/>
      <c r="K11" s="263"/>
    </row>
    <row r="12" spans="1:15" s="247" customFormat="1" ht="22.5" customHeight="1">
      <c r="A12" s="261" t="s">
        <v>83</v>
      </c>
      <c r="B12" s="262" t="s">
        <v>84</v>
      </c>
      <c r="C12" s="260">
        <v>2</v>
      </c>
      <c r="D12" s="262"/>
      <c r="E12" s="260"/>
      <c r="F12" s="260" t="s">
        <v>74</v>
      </c>
      <c r="G12" s="260">
        <v>3</v>
      </c>
      <c r="H12" s="262"/>
      <c r="I12" s="260"/>
      <c r="J12" s="262"/>
      <c r="K12" s="263"/>
    </row>
    <row r="13" spans="1:15" s="247" customFormat="1" ht="30" customHeight="1">
      <c r="A13" s="52" t="s">
        <v>317</v>
      </c>
      <c r="B13" s="262" t="s">
        <v>316</v>
      </c>
      <c r="C13" s="260">
        <v>3</v>
      </c>
      <c r="D13" s="262" t="s">
        <v>36</v>
      </c>
      <c r="E13" s="260">
        <v>1</v>
      </c>
      <c r="F13" s="260" t="s">
        <v>175</v>
      </c>
      <c r="G13" s="260">
        <v>3</v>
      </c>
      <c r="H13" s="262"/>
      <c r="I13" s="260"/>
      <c r="J13" s="262"/>
      <c r="K13" s="263"/>
    </row>
    <row r="14" spans="1:15" s="247" customFormat="1" ht="30" customHeight="1">
      <c r="A14" s="134" t="s">
        <v>319</v>
      </c>
      <c r="B14" s="276" t="s">
        <v>354</v>
      </c>
      <c r="C14" s="274">
        <v>3</v>
      </c>
      <c r="D14" s="276" t="s">
        <v>355</v>
      </c>
      <c r="E14" s="274">
        <v>1</v>
      </c>
      <c r="F14" s="276" t="s">
        <v>50</v>
      </c>
      <c r="G14" s="274">
        <v>2</v>
      </c>
      <c r="H14" s="276" t="s">
        <v>167</v>
      </c>
      <c r="I14" s="274">
        <v>2</v>
      </c>
      <c r="J14" s="276"/>
      <c r="K14" s="277"/>
    </row>
    <row r="15" spans="1:15" s="247" customFormat="1" ht="27.75" customHeight="1">
      <c r="A15" s="275" t="s">
        <v>28</v>
      </c>
      <c r="B15" s="276" t="s">
        <v>195</v>
      </c>
      <c r="C15" s="274">
        <v>2</v>
      </c>
      <c r="D15" s="276" t="s">
        <v>75</v>
      </c>
      <c r="E15" s="274">
        <v>1</v>
      </c>
      <c r="F15" s="276" t="s">
        <v>31</v>
      </c>
      <c r="G15" s="274">
        <v>4</v>
      </c>
      <c r="H15" s="274" t="s">
        <v>76</v>
      </c>
      <c r="I15" s="274">
        <v>2</v>
      </c>
      <c r="J15" s="276"/>
      <c r="K15" s="277"/>
    </row>
    <row r="16" spans="1:15" s="247" customFormat="1" ht="30" customHeight="1" thickBot="1">
      <c r="A16" s="1"/>
      <c r="B16" s="4" t="s">
        <v>19</v>
      </c>
      <c r="C16" s="2"/>
      <c r="D16" s="4" t="s">
        <v>20</v>
      </c>
      <c r="E16" s="2"/>
      <c r="F16" s="4" t="s">
        <v>21</v>
      </c>
      <c r="G16" s="2"/>
      <c r="H16" s="4" t="s">
        <v>22</v>
      </c>
      <c r="I16" s="2"/>
      <c r="J16" s="4" t="s">
        <v>23</v>
      </c>
      <c r="K16" s="3"/>
    </row>
    <row r="17" spans="1:26" s="247" customFormat="1" ht="15" customHeight="1" thickBot="1">
      <c r="A17" s="842" t="s">
        <v>247</v>
      </c>
      <c r="B17" s="765"/>
      <c r="C17" s="765"/>
      <c r="D17" s="765"/>
      <c r="E17" s="765"/>
      <c r="F17" s="765"/>
      <c r="G17" s="765"/>
      <c r="H17" s="765"/>
      <c r="I17" s="765"/>
      <c r="J17" s="765"/>
      <c r="K17" s="766"/>
      <c r="M17" s="40"/>
      <c r="R17" s="41"/>
      <c r="Z17" s="40"/>
    </row>
    <row r="18" spans="1:26" s="247" customFormat="1" ht="13.5" thickBot="1">
      <c r="A18" s="875" t="s">
        <v>261</v>
      </c>
      <c r="B18" s="876"/>
      <c r="C18" s="845" t="s">
        <v>245</v>
      </c>
      <c r="D18" s="846"/>
      <c r="E18" s="846"/>
      <c r="F18" s="846"/>
      <c r="G18" s="846"/>
      <c r="H18" s="846"/>
      <c r="I18" s="846"/>
      <c r="J18" s="846"/>
      <c r="K18" s="847"/>
    </row>
    <row r="19" spans="1:26" s="247" customFormat="1" ht="20.25" customHeight="1" thickBot="1">
      <c r="A19" s="230" t="s">
        <v>262</v>
      </c>
      <c r="B19" s="486"/>
      <c r="C19" s="185"/>
      <c r="D19" s="186"/>
      <c r="E19" s="186"/>
      <c r="F19" s="186"/>
      <c r="G19" s="186"/>
      <c r="H19" s="186"/>
      <c r="I19" s="186"/>
      <c r="J19" s="186"/>
      <c r="K19" s="187"/>
    </row>
    <row r="20" spans="1:26" s="247" customFormat="1" ht="21" customHeight="1" thickBot="1">
      <c r="A20" s="491">
        <v>-0.1</v>
      </c>
      <c r="B20" s="484"/>
      <c r="C20" s="350"/>
      <c r="D20" s="402"/>
      <c r="E20" s="351"/>
      <c r="F20" s="351"/>
      <c r="G20" s="351"/>
      <c r="H20" s="351"/>
      <c r="I20" s="351"/>
      <c r="J20" s="351"/>
      <c r="K20" s="189"/>
    </row>
    <row r="21" spans="1:26" s="247" customFormat="1" ht="19.5" customHeight="1" thickBot="1">
      <c r="A21" s="230" t="s">
        <v>263</v>
      </c>
      <c r="B21" s="486"/>
      <c r="C21" s="485"/>
      <c r="D21" s="481"/>
      <c r="E21" s="481"/>
      <c r="F21" s="481"/>
      <c r="G21" s="481"/>
      <c r="H21" s="481"/>
      <c r="I21" s="481"/>
      <c r="J21" s="481"/>
      <c r="K21" s="482"/>
    </row>
  </sheetData>
  <mergeCells count="6">
    <mergeCell ref="A1:A2"/>
    <mergeCell ref="B1:G2"/>
    <mergeCell ref="H1:K2"/>
    <mergeCell ref="A17:K17"/>
    <mergeCell ref="C18:K18"/>
    <mergeCell ref="A18:B18"/>
  </mergeCells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23"/>
  <sheetViews>
    <sheetView view="pageBreakPreview" zoomScaleSheetLayoutView="100" workbookViewId="0">
      <selection activeCell="B15" sqref="B15"/>
    </sheetView>
  </sheetViews>
  <sheetFormatPr defaultRowHeight="12.75"/>
  <cols>
    <col min="1" max="1" width="22" style="247" customWidth="1"/>
    <col min="2" max="2" width="28.140625" style="247" bestFit="1" customWidth="1"/>
    <col min="3" max="3" width="4.7109375" style="247" customWidth="1"/>
    <col min="4" max="4" width="26.7109375" style="247" bestFit="1" customWidth="1"/>
    <col min="5" max="5" width="4.7109375" style="247" customWidth="1"/>
    <col min="6" max="6" width="25.28515625" style="247" customWidth="1"/>
    <col min="7" max="7" width="4.7109375" style="247" customWidth="1"/>
    <col min="8" max="8" width="27.28515625" style="247" customWidth="1"/>
    <col min="9" max="9" width="4.7109375" style="247" customWidth="1"/>
    <col min="10" max="10" width="22.7109375" style="247" customWidth="1"/>
    <col min="11" max="11" width="4.7109375" style="247" customWidth="1"/>
    <col min="12" max="16384" width="9.140625" style="247"/>
  </cols>
  <sheetData>
    <row r="1" spans="1:26" ht="45" customHeight="1">
      <c r="A1" s="747"/>
      <c r="B1" s="798" t="s">
        <v>756</v>
      </c>
      <c r="C1" s="799"/>
      <c r="D1" s="799"/>
      <c r="E1" s="799"/>
      <c r="F1" s="799"/>
      <c r="G1" s="800"/>
      <c r="H1" s="818" t="s">
        <v>468</v>
      </c>
      <c r="I1" s="819"/>
      <c r="J1" s="819"/>
      <c r="K1" s="820"/>
    </row>
    <row r="2" spans="1:26" ht="27.75" customHeight="1" thickBot="1">
      <c r="A2" s="748"/>
      <c r="B2" s="801"/>
      <c r="C2" s="801"/>
      <c r="D2" s="801"/>
      <c r="E2" s="801"/>
      <c r="F2" s="801"/>
      <c r="G2" s="802"/>
      <c r="H2" s="821"/>
      <c r="I2" s="822"/>
      <c r="J2" s="822"/>
      <c r="K2" s="823"/>
    </row>
    <row r="3" spans="1:26" ht="19.5" customHeight="1" thickBot="1">
      <c r="A3" s="433" t="s">
        <v>18</v>
      </c>
      <c r="B3" s="89" t="s">
        <v>19</v>
      </c>
      <c r="C3" s="90">
        <f>SUM(C4:C15)</f>
        <v>31</v>
      </c>
      <c r="D3" s="91" t="s">
        <v>20</v>
      </c>
      <c r="E3" s="90">
        <f>SUM(E4:E15)</f>
        <v>13</v>
      </c>
      <c r="F3" s="92" t="s">
        <v>21</v>
      </c>
      <c r="G3" s="90">
        <f>SUM(G4:G15)</f>
        <v>26</v>
      </c>
      <c r="H3" s="93" t="s">
        <v>22</v>
      </c>
      <c r="I3" s="90">
        <f>SUM(I4:I15)</f>
        <v>18</v>
      </c>
      <c r="J3" s="464" t="s">
        <v>23</v>
      </c>
      <c r="K3" s="90">
        <f>SUM(K4:K15)</f>
        <v>12</v>
      </c>
    </row>
    <row r="4" spans="1:26" ht="42.75" customHeight="1">
      <c r="A4" s="53" t="s">
        <v>73</v>
      </c>
      <c r="B4" s="11" t="s">
        <v>148</v>
      </c>
      <c r="C4" s="12">
        <v>4</v>
      </c>
      <c r="D4" s="11" t="s">
        <v>165</v>
      </c>
      <c r="E4" s="12">
        <v>2</v>
      </c>
      <c r="F4" s="12" t="s">
        <v>99</v>
      </c>
      <c r="G4" s="12">
        <v>3</v>
      </c>
      <c r="H4" s="11" t="s">
        <v>168</v>
      </c>
      <c r="I4" s="12">
        <v>1</v>
      </c>
      <c r="J4" s="531" t="s">
        <v>555</v>
      </c>
      <c r="K4" s="13">
        <v>1</v>
      </c>
    </row>
    <row r="5" spans="1:26" ht="39.950000000000003" customHeight="1">
      <c r="A5" s="52" t="s">
        <v>34</v>
      </c>
      <c r="B5" s="434" t="s">
        <v>39</v>
      </c>
      <c r="C5" s="435">
        <v>4</v>
      </c>
      <c r="D5" s="435"/>
      <c r="E5" s="435"/>
      <c r="F5" s="434" t="s">
        <v>52</v>
      </c>
      <c r="G5" s="435">
        <v>3</v>
      </c>
      <c r="H5" s="435" t="s">
        <v>25</v>
      </c>
      <c r="I5" s="435">
        <v>3</v>
      </c>
      <c r="J5" s="435"/>
      <c r="K5" s="437"/>
    </row>
    <row r="6" spans="1:26" ht="39.950000000000003" customHeight="1">
      <c r="A6" s="436" t="s">
        <v>203</v>
      </c>
      <c r="B6" s="434" t="s">
        <v>556</v>
      </c>
      <c r="C6" s="435">
        <v>3</v>
      </c>
      <c r="D6" s="434"/>
      <c r="E6" s="435"/>
      <c r="F6" s="434" t="s">
        <v>52</v>
      </c>
      <c r="G6" s="435">
        <v>2</v>
      </c>
      <c r="H6" s="435"/>
      <c r="I6" s="435"/>
      <c r="J6" s="435"/>
      <c r="K6" s="437"/>
    </row>
    <row r="7" spans="1:26" ht="38.25">
      <c r="A7" s="52" t="s">
        <v>209</v>
      </c>
      <c r="B7" s="434" t="s">
        <v>80</v>
      </c>
      <c r="C7" s="435">
        <v>3</v>
      </c>
      <c r="D7" s="434" t="s">
        <v>16</v>
      </c>
      <c r="E7" s="435">
        <v>2</v>
      </c>
      <c r="F7" s="435" t="s">
        <v>52</v>
      </c>
      <c r="G7" s="435">
        <v>3</v>
      </c>
      <c r="H7" s="434" t="s">
        <v>173</v>
      </c>
      <c r="I7" s="435">
        <v>2</v>
      </c>
      <c r="J7" s="434" t="s">
        <v>730</v>
      </c>
      <c r="K7" s="437">
        <v>2</v>
      </c>
    </row>
    <row r="8" spans="1:26" ht="38.25">
      <c r="A8" s="714" t="s">
        <v>772</v>
      </c>
      <c r="B8" s="715" t="s">
        <v>773</v>
      </c>
      <c r="C8" s="716">
        <v>1</v>
      </c>
      <c r="D8" s="716"/>
      <c r="E8" s="716"/>
      <c r="F8" s="715" t="s">
        <v>776</v>
      </c>
      <c r="G8" s="716">
        <v>1</v>
      </c>
      <c r="H8" s="717" t="s">
        <v>774</v>
      </c>
      <c r="I8" s="716">
        <v>2</v>
      </c>
      <c r="J8" s="708" t="s">
        <v>775</v>
      </c>
      <c r="K8" s="718">
        <v>2</v>
      </c>
    </row>
    <row r="9" spans="1:26" ht="39.950000000000003" customHeight="1">
      <c r="A9" s="706" t="s">
        <v>26</v>
      </c>
      <c r="B9" s="705" t="s">
        <v>93</v>
      </c>
      <c r="C9" s="705">
        <v>2</v>
      </c>
      <c r="D9" s="708" t="s">
        <v>778</v>
      </c>
      <c r="E9" s="705">
        <v>1</v>
      </c>
      <c r="F9" s="704" t="s">
        <v>37</v>
      </c>
      <c r="G9" s="705">
        <v>2</v>
      </c>
      <c r="H9" s="705"/>
      <c r="I9" s="705"/>
      <c r="J9" s="60" t="s">
        <v>741</v>
      </c>
      <c r="K9" s="707">
        <v>3</v>
      </c>
    </row>
    <row r="10" spans="1:26" ht="39.950000000000003" customHeight="1">
      <c r="A10" s="52" t="s">
        <v>42</v>
      </c>
      <c r="B10" s="434" t="s">
        <v>30</v>
      </c>
      <c r="C10" s="435">
        <v>3</v>
      </c>
      <c r="D10" s="434" t="s">
        <v>156</v>
      </c>
      <c r="E10" s="435">
        <v>3</v>
      </c>
      <c r="F10" s="434" t="s">
        <v>52</v>
      </c>
      <c r="G10" s="435">
        <v>1</v>
      </c>
      <c r="H10" s="434"/>
      <c r="I10" s="435"/>
      <c r="J10" s="434"/>
      <c r="K10" s="437"/>
    </row>
    <row r="11" spans="1:26" ht="25.5" customHeight="1">
      <c r="A11" s="436" t="s">
        <v>318</v>
      </c>
      <c r="B11" s="434" t="s">
        <v>210</v>
      </c>
      <c r="C11" s="435">
        <v>3</v>
      </c>
      <c r="D11" s="434" t="s">
        <v>223</v>
      </c>
      <c r="E11" s="435">
        <v>2</v>
      </c>
      <c r="F11" s="435" t="s">
        <v>81</v>
      </c>
      <c r="G11" s="435">
        <v>3</v>
      </c>
      <c r="H11" s="434" t="s">
        <v>211</v>
      </c>
      <c r="I11" s="435">
        <v>3</v>
      </c>
      <c r="J11" s="434"/>
      <c r="K11" s="437"/>
    </row>
    <row r="12" spans="1:26" ht="33.75" customHeight="1">
      <c r="A12" s="436" t="s">
        <v>83</v>
      </c>
      <c r="B12" s="434" t="s">
        <v>84</v>
      </c>
      <c r="C12" s="435">
        <v>2</v>
      </c>
      <c r="D12" s="434"/>
      <c r="E12" s="435"/>
      <c r="F12" s="435" t="s">
        <v>74</v>
      </c>
      <c r="G12" s="435">
        <v>2</v>
      </c>
      <c r="H12" s="434"/>
      <c r="I12" s="435"/>
      <c r="J12" s="434"/>
      <c r="K12" s="437"/>
    </row>
    <row r="13" spans="1:26" ht="38.25">
      <c r="A13" s="52" t="s">
        <v>557</v>
      </c>
      <c r="B13" s="434" t="s">
        <v>316</v>
      </c>
      <c r="C13" s="435">
        <v>3</v>
      </c>
      <c r="D13" s="434" t="s">
        <v>36</v>
      </c>
      <c r="E13" s="435">
        <v>1</v>
      </c>
      <c r="F13" s="435" t="s">
        <v>175</v>
      </c>
      <c r="G13" s="435">
        <v>2</v>
      </c>
      <c r="H13" s="533" t="s">
        <v>76</v>
      </c>
      <c r="I13" s="533">
        <v>3</v>
      </c>
      <c r="J13" s="434"/>
      <c r="K13" s="437"/>
    </row>
    <row r="14" spans="1:26" ht="25.5">
      <c r="A14" s="134" t="s">
        <v>319</v>
      </c>
      <c r="B14" s="434" t="s">
        <v>354</v>
      </c>
      <c r="C14" s="435">
        <v>3</v>
      </c>
      <c r="D14" s="434" t="s">
        <v>355</v>
      </c>
      <c r="E14" s="435">
        <v>1</v>
      </c>
      <c r="F14" s="434" t="s">
        <v>52</v>
      </c>
      <c r="G14" s="435">
        <v>2</v>
      </c>
      <c r="H14" s="434" t="s">
        <v>167</v>
      </c>
      <c r="I14" s="435">
        <v>2</v>
      </c>
      <c r="J14" s="536" t="s">
        <v>558</v>
      </c>
      <c r="K14" s="533">
        <v>4</v>
      </c>
    </row>
    <row r="15" spans="1:26" ht="38.25" customHeight="1">
      <c r="A15" s="52" t="s">
        <v>823</v>
      </c>
      <c r="B15" s="434"/>
      <c r="C15" s="435"/>
      <c r="D15" s="434" t="s">
        <v>75</v>
      </c>
      <c r="E15" s="435">
        <v>1</v>
      </c>
      <c r="F15" s="434" t="s">
        <v>52</v>
      </c>
      <c r="G15" s="435">
        <v>2</v>
      </c>
      <c r="H15" s="435" t="s">
        <v>76</v>
      </c>
      <c r="I15" s="435">
        <v>2</v>
      </c>
      <c r="J15" s="434"/>
      <c r="K15" s="437"/>
    </row>
    <row r="16" spans="1:26" ht="30" customHeight="1" thickBot="1">
      <c r="A16" s="1"/>
      <c r="B16" s="4" t="s">
        <v>19</v>
      </c>
      <c r="C16" s="2"/>
      <c r="D16" s="4" t="s">
        <v>20</v>
      </c>
      <c r="E16" s="2"/>
      <c r="F16" s="4" t="s">
        <v>21</v>
      </c>
      <c r="G16" s="2"/>
      <c r="H16" s="4" t="s">
        <v>22</v>
      </c>
      <c r="I16" s="2"/>
      <c r="J16" s="4" t="s">
        <v>23</v>
      </c>
      <c r="K16" s="3"/>
      <c r="M16" s="40"/>
      <c r="R16" s="41"/>
      <c r="Z16" s="40"/>
    </row>
    <row r="17" spans="1:11" ht="16.5" thickBot="1">
      <c r="A17" s="759" t="s">
        <v>33</v>
      </c>
      <c r="B17" s="744"/>
      <c r="C17" s="744"/>
      <c r="D17" s="744"/>
      <c r="E17" s="744"/>
      <c r="F17" s="744"/>
      <c r="G17" s="744"/>
      <c r="H17" s="744"/>
      <c r="I17" s="744"/>
      <c r="J17" s="744"/>
      <c r="K17" s="745"/>
    </row>
    <row r="18" spans="1:11" ht="23.25" customHeight="1" thickBot="1">
      <c r="A18" s="843" t="s">
        <v>261</v>
      </c>
      <c r="B18" s="844"/>
      <c r="C18" s="845" t="s">
        <v>245</v>
      </c>
      <c r="D18" s="846"/>
      <c r="E18" s="846"/>
      <c r="F18" s="846"/>
      <c r="G18" s="846"/>
      <c r="H18" s="846"/>
      <c r="I18" s="846"/>
      <c r="J18" s="846"/>
      <c r="K18" s="847"/>
    </row>
    <row r="19" spans="1:11" ht="13.5" thickBot="1">
      <c r="A19" s="230" t="s">
        <v>262</v>
      </c>
      <c r="B19" s="439"/>
      <c r="C19" s="185"/>
      <c r="D19" s="186"/>
      <c r="E19" s="186"/>
      <c r="F19" s="186"/>
      <c r="G19" s="186"/>
      <c r="H19" s="186"/>
      <c r="I19" s="186"/>
      <c r="J19" s="186"/>
      <c r="K19" s="187"/>
    </row>
    <row r="20" spans="1:11">
      <c r="A20" s="877">
        <v>-0.1</v>
      </c>
      <c r="B20" s="841"/>
      <c r="C20" s="350"/>
      <c r="D20" s="351"/>
      <c r="E20" s="351"/>
      <c r="F20" s="351"/>
      <c r="G20" s="351"/>
      <c r="H20" s="351"/>
      <c r="I20" s="351"/>
      <c r="J20" s="351"/>
      <c r="K20" s="189"/>
    </row>
    <row r="21" spans="1:11" ht="13.5" thickBot="1">
      <c r="A21" s="878"/>
      <c r="B21" s="842"/>
      <c r="C21" s="350"/>
      <c r="D21" s="351"/>
      <c r="E21" s="351"/>
      <c r="F21" s="351"/>
      <c r="G21" s="351"/>
      <c r="H21" s="351"/>
      <c r="I21" s="351"/>
      <c r="J21" s="351"/>
      <c r="K21" s="189"/>
    </row>
    <row r="22" spans="1:11">
      <c r="A22" s="839" t="s">
        <v>263</v>
      </c>
      <c r="B22" s="841"/>
      <c r="C22" s="350"/>
      <c r="D22" s="351"/>
      <c r="E22" s="351"/>
      <c r="F22" s="351"/>
      <c r="G22" s="351"/>
      <c r="H22" s="351"/>
      <c r="I22" s="351"/>
      <c r="J22" s="351"/>
      <c r="K22" s="189"/>
    </row>
    <row r="23" spans="1:11" ht="13.5" thickBot="1">
      <c r="A23" s="840"/>
      <c r="B23" s="842"/>
      <c r="C23" s="438"/>
      <c r="D23" s="765" t="s">
        <v>246</v>
      </c>
      <c r="E23" s="765"/>
      <c r="F23" s="765"/>
      <c r="G23" s="765"/>
      <c r="H23" s="765"/>
      <c r="I23" s="765"/>
      <c r="J23" s="765"/>
      <c r="K23" s="766"/>
    </row>
  </sheetData>
  <mergeCells count="11">
    <mergeCell ref="A1:A2"/>
    <mergeCell ref="B1:G2"/>
    <mergeCell ref="H1:K2"/>
    <mergeCell ref="A17:K17"/>
    <mergeCell ref="A18:B18"/>
    <mergeCell ref="C18:K18"/>
    <mergeCell ref="A20:A21"/>
    <mergeCell ref="B20:B21"/>
    <mergeCell ref="A22:A23"/>
    <mergeCell ref="B22:B23"/>
    <mergeCell ref="D23:K23"/>
  </mergeCells>
  <printOptions horizontalCentered="1" verticalCentered="1"/>
  <pageMargins left="0.35433070866141736" right="0.31496062992125984" top="0.19685039370078741" bottom="0.15748031496062992" header="0.11811023622047245" footer="0.11811023622047245"/>
  <pageSetup paperSize="9" scale="80" orientation="landscape" horizontalDpi="300" verticalDpi="300" r:id="rId1"/>
  <headerFooter alignWithMargins="0"/>
  <colBreaks count="1" manualBreakCount="1">
    <brk id="11" max="2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8"/>
  <sheetViews>
    <sheetView view="pageBreakPreview" zoomScaleSheetLayoutView="100" workbookViewId="0">
      <selection activeCell="A15" sqref="A15:B17"/>
    </sheetView>
  </sheetViews>
  <sheetFormatPr defaultRowHeight="12.75"/>
  <cols>
    <col min="1" max="1" width="24.5703125" style="247" customWidth="1"/>
    <col min="2" max="2" width="30.85546875" style="247" customWidth="1"/>
    <col min="3" max="3" width="4.7109375" style="247" customWidth="1"/>
    <col min="4" max="4" width="27" style="247" customWidth="1"/>
    <col min="5" max="5" width="4.7109375" style="247" customWidth="1"/>
    <col min="6" max="6" width="20.85546875" style="247" customWidth="1"/>
    <col min="7" max="7" width="4.7109375" style="247" customWidth="1"/>
    <col min="8" max="8" width="29.28515625" style="247" customWidth="1"/>
    <col min="9" max="9" width="4.7109375" style="247" customWidth="1"/>
    <col min="10" max="10" width="28.28515625" style="247" customWidth="1"/>
    <col min="11" max="11" width="4.7109375" style="247" customWidth="1"/>
    <col min="12" max="12" width="4" style="247" customWidth="1"/>
    <col min="13" max="16384" width="9.140625" style="247"/>
  </cols>
  <sheetData>
    <row r="1" spans="1:11" ht="27.75" customHeight="1">
      <c r="A1" s="747"/>
      <c r="B1" s="749" t="s">
        <v>665</v>
      </c>
      <c r="C1" s="749"/>
      <c r="D1" s="749"/>
      <c r="E1" s="749"/>
      <c r="F1" s="749"/>
      <c r="G1" s="750"/>
      <c r="H1" s="767" t="s">
        <v>666</v>
      </c>
      <c r="I1" s="768"/>
      <c r="J1" s="768"/>
      <c r="K1" s="769"/>
    </row>
    <row r="2" spans="1:11" ht="37.5" customHeight="1" thickBot="1">
      <c r="A2" s="748"/>
      <c r="B2" s="751"/>
      <c r="C2" s="751"/>
      <c r="D2" s="751"/>
      <c r="E2" s="751"/>
      <c r="F2" s="751"/>
      <c r="G2" s="752"/>
      <c r="H2" s="770"/>
      <c r="I2" s="771"/>
      <c r="J2" s="771"/>
      <c r="K2" s="772"/>
    </row>
    <row r="3" spans="1:11" ht="27.75" customHeight="1" thickBot="1">
      <c r="A3" s="230" t="s">
        <v>18</v>
      </c>
      <c r="B3" s="231" t="s">
        <v>19</v>
      </c>
      <c r="C3" s="232">
        <f>SUM(C4:C11)</f>
        <v>19</v>
      </c>
      <c r="D3" s="233" t="s">
        <v>20</v>
      </c>
      <c r="E3" s="232">
        <f>SUM(E4:E11)</f>
        <v>17</v>
      </c>
      <c r="F3" s="686" t="s">
        <v>21</v>
      </c>
      <c r="G3" s="232">
        <f>SUM(G4:G11)</f>
        <v>14</v>
      </c>
      <c r="H3" s="235" t="s">
        <v>22</v>
      </c>
      <c r="I3" s="232">
        <f>SUM(I4:I11)</f>
        <v>12</v>
      </c>
      <c r="J3" s="464" t="s">
        <v>23</v>
      </c>
      <c r="K3" s="232">
        <f>SUM(K4:K11)</f>
        <v>38</v>
      </c>
    </row>
    <row r="4" spans="1:11" ht="39.950000000000003" customHeight="1">
      <c r="A4" s="685" t="s">
        <v>667</v>
      </c>
      <c r="B4" s="682" t="s">
        <v>148</v>
      </c>
      <c r="C4" s="68">
        <v>3</v>
      </c>
      <c r="D4" s="682" t="s">
        <v>35</v>
      </c>
      <c r="E4" s="68">
        <v>2</v>
      </c>
      <c r="F4" s="682" t="s">
        <v>668</v>
      </c>
      <c r="G4" s="68">
        <v>5</v>
      </c>
      <c r="H4" s="682" t="s">
        <v>669</v>
      </c>
      <c r="I4" s="68">
        <v>2</v>
      </c>
      <c r="J4" s="682" t="s">
        <v>722</v>
      </c>
      <c r="K4" s="36">
        <v>5</v>
      </c>
    </row>
    <row r="5" spans="1:11" ht="45" customHeight="1">
      <c r="A5" s="76" t="s">
        <v>670</v>
      </c>
      <c r="B5" s="621" t="s">
        <v>671</v>
      </c>
      <c r="C5" s="619">
        <v>4</v>
      </c>
      <c r="D5" s="621" t="s">
        <v>672</v>
      </c>
      <c r="E5" s="619">
        <v>4</v>
      </c>
      <c r="F5" s="621" t="s">
        <v>673</v>
      </c>
      <c r="G5" s="619">
        <v>3</v>
      </c>
      <c r="H5" s="619"/>
      <c r="I5" s="619"/>
      <c r="J5" s="627"/>
      <c r="K5" s="620"/>
    </row>
    <row r="6" spans="1:11" ht="31.5" customHeight="1">
      <c r="A6" s="76" t="s">
        <v>674</v>
      </c>
      <c r="B6" s="621"/>
      <c r="C6" s="619"/>
      <c r="D6" s="621" t="s">
        <v>675</v>
      </c>
      <c r="E6" s="619">
        <v>1</v>
      </c>
      <c r="F6" s="621"/>
      <c r="G6" s="619"/>
      <c r="H6" s="621" t="s">
        <v>676</v>
      </c>
      <c r="I6" s="619">
        <v>2</v>
      </c>
      <c r="J6" s="621" t="s">
        <v>677</v>
      </c>
      <c r="K6" s="620">
        <v>15</v>
      </c>
    </row>
    <row r="7" spans="1:11" ht="46.5" customHeight="1">
      <c r="A7" s="76" t="s">
        <v>8</v>
      </c>
      <c r="B7" s="508" t="s">
        <v>678</v>
      </c>
      <c r="C7" s="619">
        <v>3</v>
      </c>
      <c r="D7" s="621" t="s">
        <v>679</v>
      </c>
      <c r="E7" s="619">
        <v>3</v>
      </c>
      <c r="F7" s="621" t="s">
        <v>680</v>
      </c>
      <c r="G7" s="619">
        <v>2</v>
      </c>
      <c r="H7" s="621" t="s">
        <v>681</v>
      </c>
      <c r="I7" s="619">
        <v>3</v>
      </c>
      <c r="J7" s="621"/>
      <c r="K7" s="620"/>
    </row>
    <row r="8" spans="1:11" ht="33" customHeight="1">
      <c r="A8" s="52" t="s">
        <v>682</v>
      </c>
      <c r="B8" s="621" t="s">
        <v>683</v>
      </c>
      <c r="C8" s="619">
        <v>2</v>
      </c>
      <c r="D8" s="621" t="s">
        <v>6</v>
      </c>
      <c r="E8" s="619">
        <v>2</v>
      </c>
      <c r="F8" s="621"/>
      <c r="G8" s="619"/>
      <c r="H8" s="621" t="s">
        <v>684</v>
      </c>
      <c r="I8" s="619">
        <v>3</v>
      </c>
      <c r="J8" s="621"/>
      <c r="K8" s="620"/>
    </row>
    <row r="9" spans="1:11" ht="32.25" customHeight="1">
      <c r="A9" s="52" t="s">
        <v>685</v>
      </c>
      <c r="B9" s="621" t="s">
        <v>686</v>
      </c>
      <c r="C9" s="619">
        <v>2</v>
      </c>
      <c r="D9" s="621" t="s">
        <v>687</v>
      </c>
      <c r="E9" s="619">
        <v>2</v>
      </c>
      <c r="F9" s="621"/>
      <c r="G9" s="619"/>
      <c r="H9" s="621"/>
      <c r="I9" s="619"/>
      <c r="J9" s="621"/>
      <c r="K9" s="620"/>
    </row>
    <row r="10" spans="1:11" ht="36.75" customHeight="1">
      <c r="A10" s="706" t="s">
        <v>26</v>
      </c>
      <c r="B10" s="705" t="s">
        <v>93</v>
      </c>
      <c r="C10" s="705">
        <v>2</v>
      </c>
      <c r="D10" s="708" t="s">
        <v>778</v>
      </c>
      <c r="E10" s="705">
        <v>1</v>
      </c>
      <c r="F10" s="704" t="s">
        <v>37</v>
      </c>
      <c r="G10" s="705">
        <v>2</v>
      </c>
      <c r="H10" s="705"/>
      <c r="I10" s="705"/>
      <c r="J10" s="60" t="s">
        <v>741</v>
      </c>
      <c r="K10" s="707">
        <v>4</v>
      </c>
    </row>
    <row r="11" spans="1:11" ht="36.75" customHeight="1">
      <c r="A11" s="638" t="s">
        <v>706</v>
      </c>
      <c r="B11" s="632" t="s">
        <v>702</v>
      </c>
      <c r="C11" s="630">
        <v>3</v>
      </c>
      <c r="D11" s="632" t="s">
        <v>703</v>
      </c>
      <c r="E11" s="630">
        <v>2</v>
      </c>
      <c r="F11" s="632" t="s">
        <v>74</v>
      </c>
      <c r="G11" s="630">
        <v>2</v>
      </c>
      <c r="H11" s="632" t="s">
        <v>704</v>
      </c>
      <c r="I11" s="630">
        <v>2</v>
      </c>
      <c r="J11" s="632" t="s">
        <v>705</v>
      </c>
      <c r="K11" s="631">
        <v>14</v>
      </c>
    </row>
    <row r="12" spans="1:11" ht="30" customHeight="1" thickBot="1">
      <c r="A12" s="1"/>
      <c r="B12" s="4" t="s">
        <v>19</v>
      </c>
      <c r="C12" s="2"/>
      <c r="D12" s="4" t="s">
        <v>20</v>
      </c>
      <c r="E12" s="2"/>
      <c r="F12" s="4" t="s">
        <v>21</v>
      </c>
      <c r="G12" s="2"/>
      <c r="H12" s="4" t="s">
        <v>22</v>
      </c>
      <c r="I12" s="2"/>
      <c r="J12" s="4" t="s">
        <v>23</v>
      </c>
      <c r="K12" s="3"/>
    </row>
    <row r="13" spans="1:11" ht="19.5" thickBot="1">
      <c r="A13" s="773" t="s">
        <v>361</v>
      </c>
      <c r="B13" s="774"/>
      <c r="C13" s="774"/>
      <c r="D13" s="774"/>
      <c r="E13" s="774"/>
      <c r="F13" s="774"/>
      <c r="G13" s="774"/>
      <c r="H13" s="774"/>
      <c r="I13" s="774"/>
      <c r="J13" s="774"/>
      <c r="K13" s="775"/>
    </row>
    <row r="14" spans="1:11" ht="19.5" thickBot="1">
      <c r="A14" s="776" t="s">
        <v>261</v>
      </c>
      <c r="B14" s="777"/>
      <c r="C14" s="778" t="s">
        <v>245</v>
      </c>
      <c r="D14" s="779"/>
      <c r="E14" s="779"/>
      <c r="F14" s="779"/>
      <c r="G14" s="779"/>
      <c r="H14" s="779"/>
      <c r="I14" s="779"/>
      <c r="J14" s="779"/>
      <c r="K14" s="780"/>
    </row>
    <row r="15" spans="1:11" ht="30" customHeight="1" thickBot="1">
      <c r="A15" s="44" t="s">
        <v>262</v>
      </c>
      <c r="B15" s="280"/>
      <c r="C15" s="282"/>
      <c r="D15" s="283"/>
      <c r="E15" s="283"/>
      <c r="F15" s="283"/>
      <c r="G15" s="283"/>
      <c r="H15" s="283"/>
      <c r="I15" s="283"/>
      <c r="J15" s="283"/>
      <c r="K15" s="284"/>
    </row>
    <row r="16" spans="1:11" ht="30" customHeight="1" thickBot="1">
      <c r="A16" s="628">
        <v>-0.1</v>
      </c>
      <c r="B16" s="629"/>
      <c r="C16" s="285"/>
      <c r="D16" s="286"/>
      <c r="E16" s="286"/>
      <c r="F16" s="286"/>
      <c r="G16" s="286"/>
      <c r="H16" s="286"/>
      <c r="I16" s="286"/>
      <c r="J16" s="286"/>
      <c r="K16" s="287"/>
    </row>
    <row r="17" spans="1:11" ht="30" customHeight="1" thickBot="1">
      <c r="A17" s="369" t="s">
        <v>263</v>
      </c>
      <c r="B17" s="280"/>
      <c r="C17" s="623"/>
      <c r="D17" s="765" t="s">
        <v>246</v>
      </c>
      <c r="E17" s="765"/>
      <c r="F17" s="765"/>
      <c r="G17" s="765"/>
      <c r="H17" s="765"/>
      <c r="I17" s="765"/>
      <c r="J17" s="765"/>
      <c r="K17" s="766"/>
    </row>
    <row r="18" spans="1:11" ht="15.75">
      <c r="C18" s="622"/>
      <c r="D18" s="746"/>
      <c r="E18" s="746"/>
      <c r="F18" s="746"/>
      <c r="G18" s="746"/>
      <c r="H18" s="746"/>
      <c r="I18" s="746"/>
      <c r="J18" s="746"/>
      <c r="K18" s="746"/>
    </row>
  </sheetData>
  <mergeCells count="8">
    <mergeCell ref="D17:K17"/>
    <mergeCell ref="D18:K18"/>
    <mergeCell ref="A1:A2"/>
    <mergeCell ref="B1:G2"/>
    <mergeCell ref="H1:K2"/>
    <mergeCell ref="A13:K13"/>
    <mergeCell ref="A14:B14"/>
    <mergeCell ref="C14:K14"/>
  </mergeCells>
  <pageMargins left="0.51181102362204722" right="0.51181102362204722" top="0.78740157480314965" bottom="0.78740157480314965" header="0.31496062992125984" footer="0.31496062992125984"/>
  <pageSetup paperSize="9" scale="74" orientation="landscape" r:id="rId1"/>
  <colBreaks count="1" manualBreakCount="1">
    <brk id="11" max="23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21"/>
  <sheetViews>
    <sheetView view="pageBreakPreview" zoomScaleSheetLayoutView="100" workbookViewId="0">
      <selection activeCell="M15" sqref="M15"/>
    </sheetView>
  </sheetViews>
  <sheetFormatPr defaultRowHeight="12.75"/>
  <cols>
    <col min="1" max="1" width="22" style="247" customWidth="1"/>
    <col min="2" max="2" width="28.140625" style="247" bestFit="1" customWidth="1"/>
    <col min="3" max="3" width="4.7109375" style="247" customWidth="1"/>
    <col min="4" max="4" width="26.7109375" style="247" bestFit="1" customWidth="1"/>
    <col min="5" max="5" width="4.7109375" style="247" customWidth="1"/>
    <col min="6" max="6" width="25.28515625" style="247" customWidth="1"/>
    <col min="7" max="7" width="4.7109375" style="247" customWidth="1"/>
    <col min="8" max="8" width="27.28515625" style="247" customWidth="1"/>
    <col min="9" max="9" width="4.7109375" style="247" customWidth="1"/>
    <col min="10" max="10" width="22.7109375" style="247" customWidth="1"/>
    <col min="11" max="11" width="4.7109375" style="247" customWidth="1"/>
    <col min="12" max="16384" width="9.140625" style="247"/>
  </cols>
  <sheetData>
    <row r="1" spans="1:26" ht="45" customHeight="1">
      <c r="A1" s="747"/>
      <c r="B1" s="798" t="s">
        <v>644</v>
      </c>
      <c r="C1" s="799"/>
      <c r="D1" s="799"/>
      <c r="E1" s="799"/>
      <c r="F1" s="799"/>
      <c r="G1" s="800"/>
      <c r="H1" s="818" t="s">
        <v>801</v>
      </c>
      <c r="I1" s="819"/>
      <c r="J1" s="819"/>
      <c r="K1" s="820"/>
    </row>
    <row r="2" spans="1:26" ht="27.75" customHeight="1" thickBot="1">
      <c r="A2" s="748"/>
      <c r="B2" s="801"/>
      <c r="C2" s="801"/>
      <c r="D2" s="801"/>
      <c r="E2" s="801"/>
      <c r="F2" s="801"/>
      <c r="G2" s="802"/>
      <c r="H2" s="821"/>
      <c r="I2" s="822"/>
      <c r="J2" s="822"/>
      <c r="K2" s="823"/>
    </row>
    <row r="3" spans="1:26" ht="19.5" customHeight="1" thickBot="1">
      <c r="A3" s="560" t="s">
        <v>18</v>
      </c>
      <c r="B3" s="89" t="s">
        <v>19</v>
      </c>
      <c r="C3" s="90">
        <f>SUM(C4:C13)</f>
        <v>26</v>
      </c>
      <c r="D3" s="91" t="s">
        <v>20</v>
      </c>
      <c r="E3" s="90">
        <f>SUM(E4:E13)</f>
        <v>20</v>
      </c>
      <c r="F3" s="92" t="s">
        <v>21</v>
      </c>
      <c r="G3" s="90">
        <f>SUM(G4:G13)</f>
        <v>29</v>
      </c>
      <c r="H3" s="93" t="s">
        <v>22</v>
      </c>
      <c r="I3" s="90">
        <f>SUM(I4:I13)</f>
        <v>19</v>
      </c>
      <c r="J3" s="464" t="s">
        <v>23</v>
      </c>
      <c r="K3" s="90">
        <f>SUM(K4:K13)</f>
        <v>6</v>
      </c>
    </row>
    <row r="4" spans="1:26" ht="42.75" customHeight="1">
      <c r="A4" s="53" t="s">
        <v>73</v>
      </c>
      <c r="B4" s="11" t="s">
        <v>148</v>
      </c>
      <c r="C4" s="12">
        <v>4</v>
      </c>
      <c r="D4" s="11" t="s">
        <v>165</v>
      </c>
      <c r="E4" s="12">
        <v>3</v>
      </c>
      <c r="F4" s="12" t="s">
        <v>99</v>
      </c>
      <c r="G4" s="12">
        <v>3</v>
      </c>
      <c r="H4" s="11" t="s">
        <v>168</v>
      </c>
      <c r="I4" s="12">
        <v>3</v>
      </c>
      <c r="J4" s="564" t="s">
        <v>555</v>
      </c>
      <c r="K4" s="13">
        <v>3</v>
      </c>
    </row>
    <row r="5" spans="1:26" ht="39.950000000000003" customHeight="1">
      <c r="A5" s="52" t="s">
        <v>34</v>
      </c>
      <c r="B5" s="565" t="s">
        <v>39</v>
      </c>
      <c r="C5" s="562">
        <v>4</v>
      </c>
      <c r="D5" s="562"/>
      <c r="E5" s="562"/>
      <c r="F5" s="565" t="s">
        <v>52</v>
      </c>
      <c r="G5" s="562">
        <v>3</v>
      </c>
      <c r="H5" s="562" t="s">
        <v>25</v>
      </c>
      <c r="I5" s="562">
        <v>3</v>
      </c>
      <c r="J5" s="562"/>
      <c r="K5" s="563"/>
    </row>
    <row r="6" spans="1:26" ht="39.950000000000003" customHeight="1">
      <c r="A6" s="561" t="s">
        <v>96</v>
      </c>
      <c r="B6" s="565" t="s">
        <v>556</v>
      </c>
      <c r="C6" s="562">
        <v>3</v>
      </c>
      <c r="D6" s="565"/>
      <c r="E6" s="562"/>
      <c r="F6" s="565" t="s">
        <v>52</v>
      </c>
      <c r="G6" s="562">
        <v>3</v>
      </c>
      <c r="H6" s="562"/>
      <c r="I6" s="562"/>
      <c r="J6" s="562"/>
      <c r="K6" s="563"/>
    </row>
    <row r="7" spans="1:26" ht="38.25">
      <c r="A7" s="52" t="s">
        <v>641</v>
      </c>
      <c r="B7" s="565" t="s">
        <v>80</v>
      </c>
      <c r="C7" s="562">
        <v>3</v>
      </c>
      <c r="D7" s="565" t="s">
        <v>16</v>
      </c>
      <c r="E7" s="562">
        <v>2</v>
      </c>
      <c r="F7" s="562" t="s">
        <v>52</v>
      </c>
      <c r="G7" s="562">
        <v>3</v>
      </c>
      <c r="H7" s="565" t="s">
        <v>173</v>
      </c>
      <c r="I7" s="562">
        <v>2</v>
      </c>
      <c r="J7" s="565"/>
      <c r="K7" s="563"/>
    </row>
    <row r="8" spans="1:26" ht="42.75" customHeight="1">
      <c r="A8" s="706" t="s">
        <v>26</v>
      </c>
      <c r="B8" s="705" t="s">
        <v>93</v>
      </c>
      <c r="C8" s="705">
        <v>2</v>
      </c>
      <c r="D8" s="708" t="s">
        <v>778</v>
      </c>
      <c r="E8" s="705">
        <v>1</v>
      </c>
      <c r="F8" s="704" t="s">
        <v>37</v>
      </c>
      <c r="G8" s="705">
        <v>2</v>
      </c>
      <c r="H8" s="705"/>
      <c r="I8" s="705"/>
      <c r="J8" s="60" t="s">
        <v>741</v>
      </c>
      <c r="K8" s="707">
        <v>3</v>
      </c>
    </row>
    <row r="9" spans="1:26" ht="39.950000000000003" customHeight="1">
      <c r="A9" s="52" t="s">
        <v>42</v>
      </c>
      <c r="B9" s="565" t="s">
        <v>30</v>
      </c>
      <c r="C9" s="562">
        <v>3</v>
      </c>
      <c r="D9" s="565" t="s">
        <v>156</v>
      </c>
      <c r="E9" s="562">
        <v>3</v>
      </c>
      <c r="F9" s="565" t="s">
        <v>52</v>
      </c>
      <c r="G9" s="562">
        <v>3</v>
      </c>
      <c r="H9" s="565"/>
      <c r="I9" s="562"/>
      <c r="J9" s="565"/>
      <c r="K9" s="563"/>
    </row>
    <row r="10" spans="1:26" ht="39.950000000000003" customHeight="1">
      <c r="A10" s="561" t="s">
        <v>642</v>
      </c>
      <c r="B10" s="565" t="s">
        <v>210</v>
      </c>
      <c r="C10" s="562">
        <v>4</v>
      </c>
      <c r="D10" s="565" t="s">
        <v>223</v>
      </c>
      <c r="E10" s="562">
        <v>2</v>
      </c>
      <c r="F10" s="562" t="s">
        <v>81</v>
      </c>
      <c r="G10" s="562">
        <v>3</v>
      </c>
      <c r="H10" s="565" t="s">
        <v>211</v>
      </c>
      <c r="I10" s="562">
        <v>3</v>
      </c>
      <c r="J10" s="565"/>
      <c r="K10" s="563"/>
    </row>
    <row r="11" spans="1:26" ht="36" customHeight="1">
      <c r="A11" s="52" t="s">
        <v>557</v>
      </c>
      <c r="B11" s="565" t="s">
        <v>316</v>
      </c>
      <c r="C11" s="562">
        <v>3</v>
      </c>
      <c r="D11" s="565" t="s">
        <v>36</v>
      </c>
      <c r="E11" s="562">
        <v>2</v>
      </c>
      <c r="F11" s="562" t="s">
        <v>175</v>
      </c>
      <c r="G11" s="562">
        <v>3</v>
      </c>
      <c r="H11" s="562" t="s">
        <v>76</v>
      </c>
      <c r="I11" s="562">
        <v>3</v>
      </c>
      <c r="J11" s="565"/>
      <c r="K11" s="563"/>
    </row>
    <row r="12" spans="1:26" ht="28.5" customHeight="1">
      <c r="A12" s="52" t="s">
        <v>48</v>
      </c>
      <c r="B12" s="565"/>
      <c r="C12" s="562"/>
      <c r="D12" s="562" t="s">
        <v>643</v>
      </c>
      <c r="E12" s="562">
        <v>5</v>
      </c>
      <c r="F12" s="565" t="s">
        <v>178</v>
      </c>
      <c r="G12" s="562">
        <v>3</v>
      </c>
      <c r="H12" s="565" t="s">
        <v>79</v>
      </c>
      <c r="I12" s="562">
        <v>3</v>
      </c>
      <c r="J12" s="565"/>
      <c r="K12" s="563"/>
    </row>
    <row r="13" spans="1:26" ht="20.25" customHeight="1">
      <c r="A13" s="561" t="s">
        <v>28</v>
      </c>
      <c r="B13" s="565"/>
      <c r="C13" s="562"/>
      <c r="D13" s="565" t="s">
        <v>75</v>
      </c>
      <c r="E13" s="562">
        <v>2</v>
      </c>
      <c r="F13" s="565" t="s">
        <v>52</v>
      </c>
      <c r="G13" s="562">
        <v>3</v>
      </c>
      <c r="H13" s="562" t="s">
        <v>76</v>
      </c>
      <c r="I13" s="562">
        <v>2</v>
      </c>
      <c r="J13" s="565"/>
      <c r="K13" s="563"/>
    </row>
    <row r="14" spans="1:26" ht="30" customHeight="1" thickBot="1">
      <c r="A14" s="1"/>
      <c r="B14" s="4" t="s">
        <v>19</v>
      </c>
      <c r="C14" s="2"/>
      <c r="D14" s="4" t="s">
        <v>20</v>
      </c>
      <c r="E14" s="2"/>
      <c r="F14" s="4" t="s">
        <v>21</v>
      </c>
      <c r="G14" s="2"/>
      <c r="H14" s="4" t="s">
        <v>22</v>
      </c>
      <c r="I14" s="2"/>
      <c r="J14" s="4" t="s">
        <v>23</v>
      </c>
      <c r="K14" s="3"/>
      <c r="M14" s="40"/>
      <c r="R14" s="41"/>
      <c r="Z14" s="40"/>
    </row>
    <row r="15" spans="1:26" ht="16.5" thickBot="1">
      <c r="A15" s="759" t="s">
        <v>33</v>
      </c>
      <c r="B15" s="744"/>
      <c r="C15" s="744"/>
      <c r="D15" s="744"/>
      <c r="E15" s="744"/>
      <c r="F15" s="744"/>
      <c r="G15" s="744"/>
      <c r="H15" s="744"/>
      <c r="I15" s="744"/>
      <c r="J15" s="744"/>
      <c r="K15" s="745"/>
    </row>
    <row r="16" spans="1:26" ht="23.25" customHeight="1" thickBot="1">
      <c r="A16" s="843" t="s">
        <v>261</v>
      </c>
      <c r="B16" s="844"/>
      <c r="C16" s="845" t="s">
        <v>245</v>
      </c>
      <c r="D16" s="846"/>
      <c r="E16" s="846"/>
      <c r="F16" s="846"/>
      <c r="G16" s="846"/>
      <c r="H16" s="846"/>
      <c r="I16" s="846"/>
      <c r="J16" s="846"/>
      <c r="K16" s="847"/>
    </row>
    <row r="17" spans="1:11" ht="13.5" thickBot="1">
      <c r="A17" s="230" t="s">
        <v>262</v>
      </c>
      <c r="B17" s="567"/>
      <c r="C17" s="185"/>
      <c r="D17" s="186"/>
      <c r="E17" s="186"/>
      <c r="F17" s="186"/>
      <c r="G17" s="186"/>
      <c r="H17" s="186"/>
      <c r="I17" s="186"/>
      <c r="J17" s="186"/>
      <c r="K17" s="187"/>
    </row>
    <row r="18" spans="1:11">
      <c r="A18" s="852">
        <v>-0.1</v>
      </c>
      <c r="B18" s="841"/>
      <c r="C18" s="350"/>
      <c r="D18" s="351"/>
      <c r="E18" s="351"/>
      <c r="F18" s="351"/>
      <c r="G18" s="351"/>
      <c r="H18" s="351"/>
      <c r="I18" s="351"/>
      <c r="J18" s="351"/>
      <c r="K18" s="189"/>
    </row>
    <row r="19" spans="1:11" ht="13.5" thickBot="1">
      <c r="A19" s="853"/>
      <c r="B19" s="842"/>
      <c r="C19" s="350"/>
      <c r="D19" s="351"/>
      <c r="E19" s="351"/>
      <c r="F19" s="351"/>
      <c r="G19" s="351"/>
      <c r="H19" s="351"/>
      <c r="I19" s="351"/>
      <c r="J19" s="351"/>
      <c r="K19" s="189"/>
    </row>
    <row r="20" spans="1:11">
      <c r="A20" s="839" t="s">
        <v>263</v>
      </c>
      <c r="B20" s="841"/>
      <c r="C20" s="350"/>
      <c r="D20" s="351"/>
      <c r="E20" s="351"/>
      <c r="F20" s="351"/>
      <c r="G20" s="351"/>
      <c r="H20" s="351"/>
      <c r="I20" s="351"/>
      <c r="J20" s="351"/>
      <c r="K20" s="189"/>
    </row>
    <row r="21" spans="1:11" ht="13.5" thickBot="1">
      <c r="A21" s="840"/>
      <c r="B21" s="842"/>
      <c r="C21" s="566"/>
      <c r="D21" s="765" t="s">
        <v>246</v>
      </c>
      <c r="E21" s="765"/>
      <c r="F21" s="765"/>
      <c r="G21" s="765"/>
      <c r="H21" s="765"/>
      <c r="I21" s="765"/>
      <c r="J21" s="765"/>
      <c r="K21" s="766"/>
    </row>
  </sheetData>
  <mergeCells count="11">
    <mergeCell ref="A18:A19"/>
    <mergeCell ref="B18:B19"/>
    <mergeCell ref="A20:A21"/>
    <mergeCell ref="B20:B21"/>
    <mergeCell ref="D21:K21"/>
    <mergeCell ref="A1:A2"/>
    <mergeCell ref="B1:G2"/>
    <mergeCell ref="H1:K2"/>
    <mergeCell ref="A15:K15"/>
    <mergeCell ref="A16:B16"/>
    <mergeCell ref="C16:K16"/>
  </mergeCells>
  <printOptions horizontalCentered="1" verticalCentered="1"/>
  <pageMargins left="0.35433070866141736" right="0.31496062992125984" top="0.19685039370078741" bottom="0.15748031496062992" header="0.11811023622047245" footer="0.11811023622047245"/>
  <pageSetup paperSize="9" scale="80" orientation="landscape" horizontalDpi="300" verticalDpi="300" r:id="rId1"/>
  <headerFooter alignWithMargins="0"/>
  <colBreaks count="1" manualBreakCount="1">
    <brk id="11" max="23" man="1"/>
  </col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18"/>
  <sheetViews>
    <sheetView view="pageBreakPreview" topLeftCell="A16" zoomScaleSheetLayoutView="100" workbookViewId="0">
      <selection activeCell="H9" sqref="H9"/>
    </sheetView>
  </sheetViews>
  <sheetFormatPr defaultRowHeight="12.75"/>
  <cols>
    <col min="1" max="1" width="21.5703125" customWidth="1"/>
    <col min="2" max="2" width="28.140625" bestFit="1" customWidth="1"/>
    <col min="3" max="3" width="3.85546875" customWidth="1"/>
    <col min="4" max="4" width="26.7109375" bestFit="1" customWidth="1"/>
    <col min="5" max="5" width="3.85546875" customWidth="1"/>
    <col min="6" max="6" width="25.42578125" customWidth="1"/>
    <col min="7" max="7" width="3.85546875" customWidth="1"/>
    <col min="8" max="8" width="27.28515625" customWidth="1"/>
    <col min="9" max="9" width="3.85546875" customWidth="1"/>
    <col min="10" max="10" width="20.7109375" customWidth="1"/>
    <col min="11" max="11" width="5.85546875" customWidth="1"/>
  </cols>
  <sheetData>
    <row r="1" spans="1:18" ht="45" customHeight="1">
      <c r="A1" s="747"/>
      <c r="B1" s="879" t="s">
        <v>327</v>
      </c>
      <c r="C1" s="880"/>
      <c r="D1" s="880"/>
      <c r="E1" s="880"/>
      <c r="F1" s="880"/>
      <c r="G1" s="881"/>
      <c r="H1" s="818" t="s">
        <v>466</v>
      </c>
      <c r="I1" s="819"/>
      <c r="J1" s="819"/>
      <c r="K1" s="820"/>
    </row>
    <row r="2" spans="1:18" ht="30" customHeight="1" thickBot="1">
      <c r="A2" s="748"/>
      <c r="B2" s="882"/>
      <c r="C2" s="883"/>
      <c r="D2" s="883"/>
      <c r="E2" s="883"/>
      <c r="F2" s="883"/>
      <c r="G2" s="884"/>
      <c r="H2" s="821"/>
      <c r="I2" s="822"/>
      <c r="J2" s="822"/>
      <c r="K2" s="823"/>
    </row>
    <row r="3" spans="1:18" ht="33.75" customHeight="1" thickBot="1">
      <c r="A3" s="16" t="s">
        <v>18</v>
      </c>
      <c r="B3" s="10" t="s">
        <v>19</v>
      </c>
      <c r="C3" s="17">
        <f>SUM(C4:C9)</f>
        <v>33</v>
      </c>
      <c r="D3" s="9" t="s">
        <v>20</v>
      </c>
      <c r="E3" s="17">
        <f>SUM(E4:E9)</f>
        <v>23</v>
      </c>
      <c r="F3" s="8" t="s">
        <v>21</v>
      </c>
      <c r="G3" s="17">
        <f>SUM(G4:G9)</f>
        <v>29</v>
      </c>
      <c r="H3" s="7" t="s">
        <v>22</v>
      </c>
      <c r="I3" s="17">
        <f>SUM(I4:I9)</f>
        <v>12</v>
      </c>
      <c r="J3" s="538" t="s">
        <v>23</v>
      </c>
      <c r="K3" s="17">
        <f>SUM(K4:K9)</f>
        <v>3</v>
      </c>
    </row>
    <row r="4" spans="1:18" ht="54" customHeight="1">
      <c r="A4" s="53" t="s">
        <v>73</v>
      </c>
      <c r="B4" s="11" t="s">
        <v>148</v>
      </c>
      <c r="C4" s="12">
        <v>5</v>
      </c>
      <c r="D4" s="11" t="s">
        <v>165</v>
      </c>
      <c r="E4" s="12">
        <v>5</v>
      </c>
      <c r="F4" s="12" t="s">
        <v>41</v>
      </c>
      <c r="G4" s="12">
        <v>4</v>
      </c>
      <c r="H4" s="11" t="s">
        <v>168</v>
      </c>
      <c r="I4" s="12">
        <v>3</v>
      </c>
      <c r="J4" s="531" t="s">
        <v>819</v>
      </c>
      <c r="K4" s="13">
        <v>3</v>
      </c>
    </row>
    <row r="5" spans="1:18" s="247" customFormat="1" ht="46.5" customHeight="1">
      <c r="A5" s="268" t="s">
        <v>177</v>
      </c>
      <c r="B5" s="269" t="s">
        <v>358</v>
      </c>
      <c r="C5" s="267">
        <v>4</v>
      </c>
      <c r="D5" s="269"/>
      <c r="E5" s="267"/>
      <c r="F5" s="269" t="s">
        <v>193</v>
      </c>
      <c r="G5" s="267">
        <v>4</v>
      </c>
      <c r="H5" s="267"/>
      <c r="I5" s="267"/>
      <c r="J5" s="267"/>
      <c r="K5" s="270"/>
    </row>
    <row r="6" spans="1:18" ht="54.75" customHeight="1">
      <c r="A6" s="52" t="s">
        <v>34</v>
      </c>
      <c r="B6" s="14" t="s">
        <v>39</v>
      </c>
      <c r="C6" s="5">
        <v>5</v>
      </c>
      <c r="D6" s="5"/>
      <c r="E6" s="5"/>
      <c r="F6" s="14" t="s">
        <v>149</v>
      </c>
      <c r="G6" s="5">
        <v>5</v>
      </c>
      <c r="H6" s="5" t="s">
        <v>25</v>
      </c>
      <c r="I6" s="5">
        <v>4</v>
      </c>
      <c r="J6" s="5"/>
      <c r="K6" s="15"/>
      <c r="M6" s="247"/>
    </row>
    <row r="7" spans="1:18" ht="47.25" customHeight="1">
      <c r="A7" s="52" t="s">
        <v>42</v>
      </c>
      <c r="B7" s="14" t="s">
        <v>30</v>
      </c>
      <c r="C7" s="5">
        <v>5</v>
      </c>
      <c r="D7" s="14" t="s">
        <v>156</v>
      </c>
      <c r="E7" s="5">
        <v>7</v>
      </c>
      <c r="F7" s="14" t="s">
        <v>150</v>
      </c>
      <c r="G7" s="5">
        <v>5</v>
      </c>
      <c r="H7" s="14"/>
      <c r="I7" s="5"/>
      <c r="J7" s="14"/>
      <c r="K7" s="15"/>
      <c r="M7" s="247"/>
    </row>
    <row r="8" spans="1:18" ht="39.950000000000003" customHeight="1">
      <c r="A8" s="52" t="s">
        <v>384</v>
      </c>
      <c r="B8" s="14" t="s">
        <v>7</v>
      </c>
      <c r="C8" s="5">
        <v>8</v>
      </c>
      <c r="D8" s="14" t="s">
        <v>6</v>
      </c>
      <c r="E8" s="5">
        <v>6</v>
      </c>
      <c r="F8" s="14" t="s">
        <v>58</v>
      </c>
      <c r="G8" s="5">
        <v>6</v>
      </c>
      <c r="H8" s="574"/>
      <c r="I8" s="5"/>
      <c r="J8" s="574"/>
      <c r="K8" s="15"/>
      <c r="M8" s="247"/>
    </row>
    <row r="9" spans="1:18" ht="39.950000000000003" customHeight="1">
      <c r="A9" s="54" t="s">
        <v>793</v>
      </c>
      <c r="B9" s="14" t="s">
        <v>13</v>
      </c>
      <c r="C9" s="5">
        <v>6</v>
      </c>
      <c r="D9" s="14" t="s">
        <v>794</v>
      </c>
      <c r="E9" s="14">
        <v>5</v>
      </c>
      <c r="F9" s="5" t="s">
        <v>51</v>
      </c>
      <c r="G9" s="5">
        <v>5</v>
      </c>
      <c r="H9" s="14" t="s">
        <v>194</v>
      </c>
      <c r="I9" s="5">
        <v>5</v>
      </c>
      <c r="J9" s="14"/>
      <c r="K9" s="15"/>
    </row>
    <row r="10" spans="1:18" ht="30" customHeight="1" thickBot="1">
      <c r="A10" s="1"/>
      <c r="B10" s="4" t="s">
        <v>19</v>
      </c>
      <c r="C10" s="2"/>
      <c r="D10" s="4" t="s">
        <v>20</v>
      </c>
      <c r="E10" s="2"/>
      <c r="F10" s="4" t="s">
        <v>21</v>
      </c>
      <c r="G10" s="2"/>
      <c r="H10" s="4" t="s">
        <v>22</v>
      </c>
      <c r="I10" s="2"/>
      <c r="J10" s="4" t="s">
        <v>23</v>
      </c>
      <c r="K10" s="3"/>
    </row>
    <row r="11" spans="1:18" ht="16.5" thickBot="1">
      <c r="A11" s="759" t="s">
        <v>33</v>
      </c>
      <c r="B11" s="744"/>
      <c r="C11" s="744"/>
      <c r="D11" s="744"/>
      <c r="E11" s="744"/>
      <c r="F11" s="744"/>
      <c r="G11" s="744"/>
      <c r="H11" s="744"/>
      <c r="I11" s="744"/>
      <c r="J11" s="744"/>
      <c r="K11" s="745"/>
    </row>
    <row r="12" spans="1:18" ht="13.5" thickBot="1"/>
    <row r="13" spans="1:18" ht="26.25" thickBot="1">
      <c r="A13" s="760" t="s">
        <v>261</v>
      </c>
      <c r="B13" s="761"/>
      <c r="C13" s="762" t="s">
        <v>245</v>
      </c>
      <c r="D13" s="763"/>
      <c r="E13" s="763"/>
      <c r="F13" s="763"/>
      <c r="G13" s="763"/>
      <c r="H13" s="763"/>
      <c r="I13" s="763"/>
      <c r="J13" s="763"/>
      <c r="K13" s="764"/>
    </row>
    <row r="14" spans="1:18" ht="19.5" thickBot="1">
      <c r="A14" s="83" t="s">
        <v>262</v>
      </c>
      <c r="B14" s="111"/>
      <c r="C14" s="84"/>
      <c r="D14" s="85"/>
      <c r="E14" s="85"/>
      <c r="F14" s="85"/>
      <c r="G14" s="85"/>
      <c r="H14" s="186"/>
      <c r="I14" s="85"/>
      <c r="J14" s="85"/>
      <c r="K14" s="86"/>
      <c r="M14" s="40"/>
      <c r="R14" s="41"/>
    </row>
    <row r="15" spans="1:18" ht="15.75">
      <c r="A15" s="831">
        <v>-0.1</v>
      </c>
      <c r="B15" s="826"/>
      <c r="C15" s="69"/>
      <c r="D15" s="109"/>
      <c r="E15" s="109"/>
      <c r="F15" s="109"/>
      <c r="G15" s="109"/>
      <c r="H15" s="109"/>
      <c r="I15" s="109"/>
      <c r="J15" s="109"/>
      <c r="K15" s="110"/>
    </row>
    <row r="16" spans="1:18" ht="16.5" thickBot="1">
      <c r="A16" s="832"/>
      <c r="B16" s="759"/>
      <c r="C16" s="69"/>
      <c r="D16" s="109"/>
      <c r="E16" s="109"/>
      <c r="F16" s="109"/>
      <c r="G16" s="109"/>
      <c r="H16" s="109"/>
      <c r="I16" s="109"/>
      <c r="J16" s="109"/>
      <c r="K16" s="110"/>
    </row>
    <row r="17" spans="1:11" ht="15.75">
      <c r="A17" s="827" t="s">
        <v>263</v>
      </c>
      <c r="B17" s="826"/>
      <c r="C17" s="69"/>
      <c r="D17" s="109"/>
      <c r="E17" s="109"/>
      <c r="F17" s="109"/>
      <c r="G17" s="109"/>
      <c r="H17" s="109"/>
      <c r="I17" s="109"/>
      <c r="J17" s="109"/>
      <c r="K17" s="110"/>
    </row>
    <row r="18" spans="1:11" ht="16.5" thickBot="1">
      <c r="A18" s="828"/>
      <c r="B18" s="759"/>
      <c r="C18" s="108"/>
      <c r="D18" s="744" t="s">
        <v>246</v>
      </c>
      <c r="E18" s="744"/>
      <c r="F18" s="744"/>
      <c r="G18" s="744"/>
      <c r="H18" s="744"/>
      <c r="I18" s="744"/>
      <c r="J18" s="744"/>
      <c r="K18" s="745"/>
    </row>
  </sheetData>
  <mergeCells count="11">
    <mergeCell ref="A15:A16"/>
    <mergeCell ref="B15:B16"/>
    <mergeCell ref="A17:A18"/>
    <mergeCell ref="B17:B18"/>
    <mergeCell ref="D18:K18"/>
    <mergeCell ref="A11:K11"/>
    <mergeCell ref="A1:A2"/>
    <mergeCell ref="B1:G2"/>
    <mergeCell ref="A13:B13"/>
    <mergeCell ref="C13:K13"/>
    <mergeCell ref="H1:K2"/>
  </mergeCells>
  <phoneticPr fontId="16" type="noConversion"/>
  <printOptions horizontalCentered="1" verticalCentered="1"/>
  <pageMargins left="0.27559055118110237" right="0.39370078740157483" top="0.31496062992125984" bottom="0.39370078740157483" header="0.23622047244094491" footer="0.51181102362204722"/>
  <pageSetup paperSize="9" scale="82" orientation="landscape" horizontalDpi="300" verticalDpi="300" r:id="rId1"/>
  <headerFooter alignWithMargins="0"/>
  <colBreaks count="1" manualBreakCount="1">
    <brk id="11" max="21" man="1"/>
  </col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27"/>
  <sheetViews>
    <sheetView zoomScale="50" zoomScaleNormal="50" zoomScaleSheetLayoutView="55" workbookViewId="0">
      <selection activeCell="H21" sqref="H21"/>
    </sheetView>
  </sheetViews>
  <sheetFormatPr defaultRowHeight="12.75"/>
  <cols>
    <col min="1" max="1" width="40.7109375" customWidth="1"/>
    <col min="2" max="2" width="47.85546875" customWidth="1"/>
    <col min="3" max="3" width="6.85546875" customWidth="1"/>
    <col min="4" max="4" width="46.5703125" customWidth="1"/>
    <col min="5" max="5" width="7.140625" customWidth="1"/>
    <col min="6" max="6" width="44.42578125" customWidth="1"/>
    <col min="7" max="7" width="6.85546875" customWidth="1"/>
    <col min="8" max="8" width="41.140625" customWidth="1"/>
    <col min="9" max="9" width="6.5703125" customWidth="1"/>
    <col min="10" max="10" width="36.42578125" customWidth="1"/>
    <col min="11" max="11" width="6.42578125" customWidth="1"/>
  </cols>
  <sheetData>
    <row r="1" spans="1:13" ht="30" customHeight="1">
      <c r="A1" s="747"/>
      <c r="B1" s="887" t="s">
        <v>12</v>
      </c>
      <c r="C1" s="859"/>
      <c r="D1" s="859"/>
      <c r="E1" s="859"/>
      <c r="F1" s="859"/>
      <c r="G1" s="860"/>
      <c r="H1" s="818" t="s">
        <v>469</v>
      </c>
      <c r="I1" s="819"/>
      <c r="J1" s="819"/>
      <c r="K1" s="820"/>
    </row>
    <row r="2" spans="1:13" ht="60.75" customHeight="1" thickBot="1">
      <c r="A2" s="748"/>
      <c r="B2" s="861"/>
      <c r="C2" s="862"/>
      <c r="D2" s="862"/>
      <c r="E2" s="862"/>
      <c r="F2" s="862"/>
      <c r="G2" s="863"/>
      <c r="H2" s="821"/>
      <c r="I2" s="822"/>
      <c r="J2" s="822"/>
      <c r="K2" s="823"/>
      <c r="M2" s="399">
        <f>C3+E3+G3+I3+K3</f>
        <v>100</v>
      </c>
    </row>
    <row r="3" spans="1:13" ht="30" customHeight="1" thickBot="1">
      <c r="A3" s="88" t="s">
        <v>18</v>
      </c>
      <c r="B3" s="89" t="s">
        <v>19</v>
      </c>
      <c r="C3" s="90">
        <f>SUM(C4:C21)</f>
        <v>33</v>
      </c>
      <c r="D3" s="91" t="s">
        <v>20</v>
      </c>
      <c r="E3" s="90">
        <f>SUM(E4:E21)</f>
        <v>19</v>
      </c>
      <c r="F3" s="92" t="s">
        <v>21</v>
      </c>
      <c r="G3" s="90">
        <f>SUM(G4:G21)</f>
        <v>13</v>
      </c>
      <c r="H3" s="93" t="s">
        <v>22</v>
      </c>
      <c r="I3" s="90">
        <f>SUM(I4:I21)</f>
        <v>18</v>
      </c>
      <c r="J3" s="464" t="s">
        <v>23</v>
      </c>
      <c r="K3" s="90">
        <f>SUM(K4:K21)</f>
        <v>17</v>
      </c>
    </row>
    <row r="4" spans="1:13" ht="68.25" customHeight="1">
      <c r="A4" s="374" t="s">
        <v>73</v>
      </c>
      <c r="B4" s="375" t="s">
        <v>148</v>
      </c>
      <c r="C4" s="376">
        <v>2</v>
      </c>
      <c r="D4" s="375" t="s">
        <v>488</v>
      </c>
      <c r="E4" s="376">
        <v>4</v>
      </c>
      <c r="F4" s="376" t="s">
        <v>41</v>
      </c>
      <c r="G4" s="376">
        <v>4</v>
      </c>
      <c r="H4" s="375" t="s">
        <v>613</v>
      </c>
      <c r="I4" s="462">
        <v>1</v>
      </c>
      <c r="J4" s="381" t="s">
        <v>614</v>
      </c>
      <c r="K4" s="463">
        <v>4</v>
      </c>
    </row>
    <row r="5" spans="1:13" ht="52.5" customHeight="1">
      <c r="A5" s="377" t="s">
        <v>418</v>
      </c>
      <c r="B5" s="378" t="s">
        <v>615</v>
      </c>
      <c r="C5" s="379">
        <v>2</v>
      </c>
      <c r="D5" s="378"/>
      <c r="E5" s="379"/>
      <c r="F5" s="378"/>
      <c r="G5" s="379"/>
      <c r="H5" s="379"/>
      <c r="I5" s="379"/>
      <c r="J5" s="378" t="s">
        <v>489</v>
      </c>
      <c r="K5" s="380">
        <v>2</v>
      </c>
    </row>
    <row r="6" spans="1:13" ht="47.25" customHeight="1">
      <c r="A6" s="59" t="s">
        <v>447</v>
      </c>
      <c r="B6" s="378" t="s">
        <v>315</v>
      </c>
      <c r="C6" s="379">
        <v>2</v>
      </c>
      <c r="D6" s="378"/>
      <c r="E6" s="379"/>
      <c r="F6" s="378"/>
      <c r="G6" s="379"/>
      <c r="H6" s="378" t="s">
        <v>616</v>
      </c>
      <c r="I6" s="379">
        <v>2</v>
      </c>
      <c r="J6" s="381"/>
      <c r="K6" s="380"/>
    </row>
    <row r="7" spans="1:13" ht="51.75" customHeight="1">
      <c r="A7" s="59" t="s">
        <v>34</v>
      </c>
      <c r="B7" s="378" t="s">
        <v>39</v>
      </c>
      <c r="C7" s="379">
        <v>3</v>
      </c>
      <c r="D7" s="378"/>
      <c r="E7" s="379"/>
      <c r="F7" s="378"/>
      <c r="G7" s="379"/>
      <c r="H7" s="379" t="s">
        <v>25</v>
      </c>
      <c r="I7" s="379">
        <v>1</v>
      </c>
      <c r="J7" s="378" t="s">
        <v>144</v>
      </c>
      <c r="K7" s="380">
        <v>3</v>
      </c>
    </row>
    <row r="8" spans="1:13" ht="60.75" customHeight="1">
      <c r="A8" s="59" t="s">
        <v>86</v>
      </c>
      <c r="B8" s="378" t="s">
        <v>617</v>
      </c>
      <c r="C8" s="379">
        <v>2</v>
      </c>
      <c r="D8" s="378" t="s">
        <v>744</v>
      </c>
      <c r="E8" s="379">
        <v>1</v>
      </c>
      <c r="F8" s="378"/>
      <c r="G8" s="379"/>
      <c r="H8" s="378" t="s">
        <v>745</v>
      </c>
      <c r="I8" s="379">
        <v>1</v>
      </c>
      <c r="J8" s="465"/>
      <c r="K8" s="380"/>
    </row>
    <row r="9" spans="1:13" s="247" customFormat="1" ht="51.75" customHeight="1">
      <c r="A9" s="59" t="s">
        <v>234</v>
      </c>
      <c r="B9" s="378" t="s">
        <v>465</v>
      </c>
      <c r="C9" s="379">
        <v>2</v>
      </c>
      <c r="D9" s="378" t="s">
        <v>329</v>
      </c>
      <c r="E9" s="379"/>
      <c r="F9" s="378" t="s">
        <v>236</v>
      </c>
      <c r="G9" s="379">
        <v>1</v>
      </c>
      <c r="H9" s="378" t="s">
        <v>265</v>
      </c>
      <c r="I9" s="379">
        <v>2</v>
      </c>
      <c r="J9" s="378" t="s">
        <v>523</v>
      </c>
      <c r="K9" s="382">
        <v>1</v>
      </c>
    </row>
    <row r="10" spans="1:13" ht="68.25" customHeight="1">
      <c r="A10" s="59" t="s">
        <v>122</v>
      </c>
      <c r="B10" s="378"/>
      <c r="C10" s="379"/>
      <c r="D10" s="378" t="s">
        <v>637</v>
      </c>
      <c r="E10" s="379">
        <v>2</v>
      </c>
      <c r="F10" s="378"/>
      <c r="G10" s="379"/>
      <c r="H10" s="378" t="s">
        <v>128</v>
      </c>
      <c r="I10" s="379">
        <v>2</v>
      </c>
      <c r="J10" s="378"/>
      <c r="K10" s="382"/>
    </row>
    <row r="11" spans="1:13" ht="70.5" customHeight="1">
      <c r="A11" s="377" t="s">
        <v>89</v>
      </c>
      <c r="B11" s="378" t="s">
        <v>618</v>
      </c>
      <c r="C11" s="379">
        <v>3</v>
      </c>
      <c r="D11" s="383" t="s">
        <v>809</v>
      </c>
      <c r="E11" s="379">
        <v>4</v>
      </c>
      <c r="F11" s="733" t="s">
        <v>815</v>
      </c>
      <c r="G11" s="379">
        <v>2</v>
      </c>
      <c r="H11" s="378" t="s">
        <v>619</v>
      </c>
      <c r="I11" s="379">
        <v>2</v>
      </c>
      <c r="J11" s="710" t="s">
        <v>741</v>
      </c>
      <c r="K11" s="380">
        <v>3</v>
      </c>
    </row>
    <row r="12" spans="1:13" ht="36.75" customHeight="1">
      <c r="A12" s="59" t="s">
        <v>42</v>
      </c>
      <c r="B12" s="378" t="s">
        <v>620</v>
      </c>
      <c r="C12" s="379">
        <v>2</v>
      </c>
      <c r="D12" s="378" t="s">
        <v>156</v>
      </c>
      <c r="E12" s="379">
        <v>2</v>
      </c>
      <c r="F12" s="378"/>
      <c r="G12" s="379"/>
      <c r="H12" s="378"/>
      <c r="I12" s="379"/>
      <c r="J12" s="378"/>
      <c r="K12" s="380"/>
    </row>
    <row r="13" spans="1:13" ht="114.75" customHeight="1">
      <c r="A13" s="384" t="s">
        <v>87</v>
      </c>
      <c r="B13" s="378" t="s">
        <v>621</v>
      </c>
      <c r="C13" s="379">
        <v>3</v>
      </c>
      <c r="D13" s="378" t="s">
        <v>622</v>
      </c>
      <c r="E13" s="379">
        <v>3</v>
      </c>
      <c r="F13" s="378" t="s">
        <v>623</v>
      </c>
      <c r="G13" s="379">
        <v>2</v>
      </c>
      <c r="H13" s="378" t="s">
        <v>624</v>
      </c>
      <c r="I13" s="379">
        <v>2</v>
      </c>
      <c r="J13" s="575"/>
      <c r="K13" s="380"/>
    </row>
    <row r="14" spans="1:13" ht="55.5" customHeight="1">
      <c r="A14" s="59" t="s">
        <v>625</v>
      </c>
      <c r="B14" s="378"/>
      <c r="C14" s="379"/>
      <c r="D14" s="378"/>
      <c r="E14" s="379"/>
      <c r="F14" s="379"/>
      <c r="G14" s="379"/>
      <c r="H14" s="378" t="s">
        <v>626</v>
      </c>
      <c r="I14" s="379">
        <v>1</v>
      </c>
      <c r="J14" s="378" t="s">
        <v>627</v>
      </c>
      <c r="K14" s="380">
        <v>2</v>
      </c>
    </row>
    <row r="15" spans="1:13" s="247" customFormat="1" ht="51.75" customHeight="1">
      <c r="A15" s="59" t="s">
        <v>401</v>
      </c>
      <c r="B15" s="378" t="s">
        <v>759</v>
      </c>
      <c r="C15" s="379">
        <v>3</v>
      </c>
      <c r="D15" s="378" t="s">
        <v>153</v>
      </c>
      <c r="E15" s="379">
        <v>1</v>
      </c>
      <c r="F15" s="378"/>
      <c r="G15" s="379"/>
      <c r="H15" s="378" t="s">
        <v>434</v>
      </c>
      <c r="I15" s="379">
        <v>1</v>
      </c>
      <c r="J15" s="378"/>
      <c r="K15" s="380"/>
    </row>
    <row r="16" spans="1:13" ht="36.75" customHeight="1">
      <c r="A16" s="59" t="s">
        <v>814</v>
      </c>
      <c r="B16" s="378" t="s">
        <v>628</v>
      </c>
      <c r="C16" s="379">
        <v>1</v>
      </c>
      <c r="D16" s="378" t="s">
        <v>393</v>
      </c>
      <c r="E16" s="379">
        <v>1</v>
      </c>
      <c r="F16" s="378" t="s">
        <v>81</v>
      </c>
      <c r="G16" s="379">
        <v>1</v>
      </c>
      <c r="H16" s="378" t="s">
        <v>394</v>
      </c>
      <c r="I16" s="379">
        <v>1</v>
      </c>
      <c r="J16" s="378" t="s">
        <v>524</v>
      </c>
      <c r="K16" s="380">
        <v>1</v>
      </c>
    </row>
    <row r="17" spans="1:18" ht="49.5" customHeight="1">
      <c r="A17" s="59" t="s">
        <v>692</v>
      </c>
      <c r="B17" s="378" t="s">
        <v>629</v>
      </c>
      <c r="C17" s="379">
        <v>2</v>
      </c>
      <c r="D17" s="378"/>
      <c r="E17" s="379"/>
      <c r="F17" s="378" t="s">
        <v>693</v>
      </c>
      <c r="G17" s="379">
        <v>1</v>
      </c>
      <c r="H17" s="378"/>
      <c r="I17" s="379"/>
      <c r="J17" s="575"/>
      <c r="K17" s="380"/>
      <c r="M17" s="40"/>
      <c r="R17" s="41"/>
    </row>
    <row r="18" spans="1:18" ht="37.5" customHeight="1">
      <c r="A18" s="377" t="s">
        <v>152</v>
      </c>
      <c r="B18" s="378" t="s">
        <v>630</v>
      </c>
      <c r="C18" s="379">
        <v>1</v>
      </c>
      <c r="D18" s="378"/>
      <c r="E18" s="379"/>
      <c r="F18" s="378" t="s">
        <v>377</v>
      </c>
      <c r="G18" s="379">
        <v>1</v>
      </c>
      <c r="H18" s="378"/>
      <c r="I18" s="379"/>
      <c r="J18" s="378"/>
      <c r="K18" s="380"/>
    </row>
    <row r="19" spans="1:18" s="247" customFormat="1" ht="34.5" customHeight="1">
      <c r="A19" s="377" t="s">
        <v>631</v>
      </c>
      <c r="B19" s="378" t="s">
        <v>632</v>
      </c>
      <c r="C19" s="379">
        <v>3</v>
      </c>
      <c r="D19" s="378"/>
      <c r="E19" s="379"/>
      <c r="F19" s="379"/>
      <c r="G19" s="379"/>
      <c r="H19" s="378" t="s">
        <v>633</v>
      </c>
      <c r="I19" s="379">
        <v>1</v>
      </c>
      <c r="J19" s="378"/>
      <c r="K19" s="380"/>
    </row>
    <row r="20" spans="1:18" s="247" customFormat="1" ht="34.5" customHeight="1">
      <c r="A20" s="377" t="s">
        <v>446</v>
      </c>
      <c r="B20" s="378" t="s">
        <v>634</v>
      </c>
      <c r="C20" s="379">
        <v>1</v>
      </c>
      <c r="D20" s="378" t="s">
        <v>126</v>
      </c>
      <c r="E20" s="379">
        <v>1</v>
      </c>
      <c r="F20" s="379"/>
      <c r="G20" s="379"/>
      <c r="H20" s="378" t="s">
        <v>88</v>
      </c>
      <c r="I20" s="379">
        <v>1</v>
      </c>
      <c r="J20" s="575"/>
      <c r="K20" s="380"/>
    </row>
    <row r="21" spans="1:18" ht="54" customHeight="1">
      <c r="A21" s="59" t="s">
        <v>395</v>
      </c>
      <c r="B21" s="378" t="s">
        <v>635</v>
      </c>
      <c r="C21" s="379">
        <v>1</v>
      </c>
      <c r="D21" s="378"/>
      <c r="E21" s="379"/>
      <c r="F21" s="379" t="s">
        <v>108</v>
      </c>
      <c r="G21" s="379">
        <v>1</v>
      </c>
      <c r="H21" s="575"/>
      <c r="I21" s="379"/>
      <c r="J21" s="378" t="s">
        <v>636</v>
      </c>
      <c r="K21" s="380">
        <v>1</v>
      </c>
    </row>
    <row r="22" spans="1:18" ht="30" customHeight="1" thickBot="1">
      <c r="A22" s="1"/>
      <c r="B22" s="4" t="s">
        <v>19</v>
      </c>
      <c r="C22" s="2"/>
      <c r="D22" s="4" t="s">
        <v>20</v>
      </c>
      <c r="E22" s="2"/>
      <c r="F22" s="4" t="s">
        <v>21</v>
      </c>
      <c r="G22" s="2"/>
      <c r="H22" s="4" t="s">
        <v>22</v>
      </c>
      <c r="I22" s="2"/>
      <c r="J22" s="4" t="s">
        <v>23</v>
      </c>
      <c r="K22" s="3"/>
    </row>
    <row r="23" spans="1:18" ht="25.5" customHeight="1" thickBot="1">
      <c r="A23" s="888" t="s">
        <v>403</v>
      </c>
      <c r="B23" s="889"/>
      <c r="C23" s="889"/>
      <c r="D23" s="889"/>
      <c r="E23" s="889"/>
      <c r="F23" s="889"/>
      <c r="G23" s="889"/>
      <c r="H23" s="889"/>
      <c r="I23" s="889"/>
      <c r="J23" s="889"/>
      <c r="K23" s="890"/>
    </row>
    <row r="24" spans="1:18" ht="19.5" thickBot="1">
      <c r="A24" s="891" t="s">
        <v>261</v>
      </c>
      <c r="B24" s="892"/>
      <c r="C24" s="885" t="s">
        <v>245</v>
      </c>
      <c r="D24" s="886"/>
      <c r="E24" s="778" t="s">
        <v>246</v>
      </c>
      <c r="F24" s="779"/>
      <c r="G24" s="779"/>
      <c r="H24" s="779"/>
      <c r="I24" s="779"/>
      <c r="J24" s="779"/>
      <c r="K24" s="780"/>
      <c r="L24" s="373"/>
      <c r="M24" s="373"/>
    </row>
    <row r="25" spans="1:18" ht="24" customHeight="1" thickBot="1">
      <c r="A25" s="369" t="s">
        <v>262</v>
      </c>
      <c r="B25" s="485"/>
      <c r="C25" s="370"/>
      <c r="D25" s="371"/>
      <c r="E25" s="371"/>
      <c r="F25" s="371"/>
      <c r="G25" s="371"/>
      <c r="H25" s="371"/>
      <c r="I25" s="371"/>
      <c r="J25" s="371"/>
      <c r="K25" s="372"/>
    </row>
    <row r="26" spans="1:18" ht="28.5" customHeight="1" thickBot="1">
      <c r="A26" s="489">
        <v>-0.1</v>
      </c>
      <c r="B26" s="484"/>
      <c r="C26" s="285"/>
      <c r="D26" s="286"/>
      <c r="E26" s="286"/>
      <c r="F26" s="286"/>
      <c r="G26" s="286"/>
      <c r="H26" s="286"/>
      <c r="I26" s="286"/>
      <c r="J26" s="286"/>
      <c r="K26" s="287"/>
    </row>
    <row r="27" spans="1:18" ht="26.25" customHeight="1" thickBot="1">
      <c r="A27" s="369" t="s">
        <v>263</v>
      </c>
      <c r="B27" s="486"/>
      <c r="C27" s="490"/>
      <c r="D27" s="487"/>
      <c r="E27" s="487"/>
      <c r="F27" s="487"/>
      <c r="G27" s="487"/>
      <c r="H27" s="487"/>
      <c r="I27" s="487"/>
      <c r="J27" s="487"/>
      <c r="K27" s="488"/>
    </row>
  </sheetData>
  <mergeCells count="7">
    <mergeCell ref="C24:D24"/>
    <mergeCell ref="E24:K24"/>
    <mergeCell ref="A1:A2"/>
    <mergeCell ref="B1:G2"/>
    <mergeCell ref="H1:K2"/>
    <mergeCell ref="A23:K23"/>
    <mergeCell ref="A24:B24"/>
  </mergeCells>
  <phoneticPr fontId="16" type="noConversion"/>
  <printOptions horizontalCentered="1" verticalCentered="1"/>
  <pageMargins left="0.11811023622047245" right="0.15748031496062992" top="0.15748031496062992" bottom="0.15748031496062992" header="0.15748031496062992" footer="0.11811023622047245"/>
  <pageSetup paperSize="9" scale="43" orientation="landscape" horizontalDpi="300" verticalDpi="300" r:id="rId1"/>
  <headerFooter alignWithMargins="0"/>
  <colBreaks count="1" manualBreakCount="1">
    <brk id="11" max="1048575" man="1"/>
  </col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29"/>
  <sheetViews>
    <sheetView topLeftCell="A19" zoomScale="50" zoomScaleNormal="50" zoomScaleSheetLayoutView="55" workbookViewId="0">
      <selection activeCell="J20" sqref="J20"/>
    </sheetView>
  </sheetViews>
  <sheetFormatPr defaultRowHeight="12.75"/>
  <cols>
    <col min="1" max="1" width="43" customWidth="1"/>
    <col min="2" max="2" width="51.7109375" customWidth="1"/>
    <col min="3" max="3" width="7.28515625" customWidth="1"/>
    <col min="4" max="4" width="45.42578125" customWidth="1"/>
    <col min="5" max="5" width="8.42578125" customWidth="1"/>
    <col min="6" max="6" width="50.140625" customWidth="1"/>
    <col min="7" max="7" width="8.42578125" customWidth="1"/>
    <col min="8" max="8" width="47.28515625" customWidth="1"/>
    <col min="9" max="9" width="8.42578125" customWidth="1"/>
    <col min="10" max="10" width="47.140625" customWidth="1"/>
    <col min="11" max="11" width="7.5703125" customWidth="1"/>
  </cols>
  <sheetData>
    <row r="1" spans="1:13" ht="45" customHeight="1">
      <c r="A1" s="747"/>
      <c r="B1" s="887" t="s">
        <v>11</v>
      </c>
      <c r="C1" s="859"/>
      <c r="D1" s="859"/>
      <c r="E1" s="859"/>
      <c r="F1" s="859"/>
      <c r="G1" s="860"/>
      <c r="H1" s="818" t="s">
        <v>470</v>
      </c>
      <c r="I1" s="819"/>
      <c r="J1" s="819"/>
      <c r="K1" s="820"/>
    </row>
    <row r="2" spans="1:13" ht="60.75" customHeight="1" thickBot="1">
      <c r="A2" s="748"/>
      <c r="B2" s="861"/>
      <c r="C2" s="862"/>
      <c r="D2" s="862"/>
      <c r="E2" s="862"/>
      <c r="F2" s="862"/>
      <c r="G2" s="863"/>
      <c r="H2" s="821"/>
      <c r="I2" s="822"/>
      <c r="J2" s="822"/>
      <c r="K2" s="823"/>
    </row>
    <row r="3" spans="1:13" ht="34.5" customHeight="1" thickBot="1">
      <c r="A3" s="353" t="s">
        <v>18</v>
      </c>
      <c r="B3" s="522" t="s">
        <v>19</v>
      </c>
      <c r="C3" s="523">
        <f>SUM(C4:C21)</f>
        <v>31</v>
      </c>
      <c r="D3" s="524" t="s">
        <v>20</v>
      </c>
      <c r="E3" s="523">
        <f>SUM(E4:E21)</f>
        <v>19</v>
      </c>
      <c r="F3" s="525" t="s">
        <v>21</v>
      </c>
      <c r="G3" s="523">
        <f>SUM(G4:G21)</f>
        <v>15</v>
      </c>
      <c r="H3" s="526" t="s">
        <v>22</v>
      </c>
      <c r="I3" s="523">
        <f>SUM(I4:I21)</f>
        <v>19</v>
      </c>
      <c r="J3" s="568" t="s">
        <v>23</v>
      </c>
      <c r="K3" s="523">
        <f>SUM(K4:K21)</f>
        <v>16</v>
      </c>
      <c r="M3" s="400">
        <f>C3+E3+G3+I3+K3</f>
        <v>100</v>
      </c>
    </row>
    <row r="4" spans="1:13" ht="90.75" customHeight="1">
      <c r="A4" s="374" t="s">
        <v>73</v>
      </c>
      <c r="B4" s="375" t="s">
        <v>148</v>
      </c>
      <c r="C4" s="376">
        <v>2</v>
      </c>
      <c r="D4" s="375" t="s">
        <v>488</v>
      </c>
      <c r="E4" s="376">
        <v>4</v>
      </c>
      <c r="F4" s="376" t="s">
        <v>41</v>
      </c>
      <c r="G4" s="376">
        <v>4</v>
      </c>
      <c r="H4" s="375" t="s">
        <v>613</v>
      </c>
      <c r="I4" s="462">
        <v>2</v>
      </c>
      <c r="J4" s="381" t="s">
        <v>614</v>
      </c>
      <c r="K4" s="463">
        <v>4</v>
      </c>
    </row>
    <row r="5" spans="1:13" ht="66.75" customHeight="1">
      <c r="A5" s="59" t="s">
        <v>34</v>
      </c>
      <c r="B5" s="378" t="s">
        <v>39</v>
      </c>
      <c r="C5" s="379">
        <v>3</v>
      </c>
      <c r="D5" s="378"/>
      <c r="E5" s="379"/>
      <c r="F5" s="378"/>
      <c r="G5" s="379"/>
      <c r="H5" s="379"/>
      <c r="I5" s="379"/>
      <c r="J5" s="378" t="s">
        <v>144</v>
      </c>
      <c r="K5" s="380">
        <v>3</v>
      </c>
    </row>
    <row r="6" spans="1:13" ht="69" customHeight="1">
      <c r="A6" s="59" t="s">
        <v>447</v>
      </c>
      <c r="B6" s="378" t="s">
        <v>315</v>
      </c>
      <c r="C6" s="379">
        <v>2</v>
      </c>
      <c r="D6" s="378"/>
      <c r="E6" s="379"/>
      <c r="F6" s="378"/>
      <c r="G6" s="379"/>
      <c r="H6" s="378" t="s">
        <v>616</v>
      </c>
      <c r="I6" s="379">
        <v>2</v>
      </c>
      <c r="J6" s="381"/>
      <c r="K6" s="380"/>
    </row>
    <row r="7" spans="1:13" ht="73.5" customHeight="1">
      <c r="A7" s="59" t="s">
        <v>86</v>
      </c>
      <c r="B7" s="378" t="s">
        <v>617</v>
      </c>
      <c r="C7" s="379">
        <v>2</v>
      </c>
      <c r="D7" s="378" t="s">
        <v>744</v>
      </c>
      <c r="E7" s="379">
        <v>1</v>
      </c>
      <c r="F7" s="378"/>
      <c r="G7" s="379"/>
      <c r="H7" s="378" t="s">
        <v>745</v>
      </c>
      <c r="I7" s="379">
        <v>1</v>
      </c>
      <c r="J7" s="465"/>
      <c r="K7" s="380"/>
    </row>
    <row r="8" spans="1:13" s="247" customFormat="1" ht="67.5" customHeight="1">
      <c r="A8" s="59" t="s">
        <v>234</v>
      </c>
      <c r="B8" s="378" t="s">
        <v>465</v>
      </c>
      <c r="C8" s="379">
        <v>2</v>
      </c>
      <c r="D8" s="378" t="s">
        <v>329</v>
      </c>
      <c r="E8" s="379"/>
      <c r="F8" s="378" t="s">
        <v>236</v>
      </c>
      <c r="G8" s="379">
        <v>1</v>
      </c>
      <c r="H8" s="378" t="s">
        <v>265</v>
      </c>
      <c r="I8" s="379">
        <v>2</v>
      </c>
      <c r="J8" s="378" t="s">
        <v>523</v>
      </c>
      <c r="K8" s="382">
        <v>2</v>
      </c>
    </row>
    <row r="9" spans="1:13" ht="63.75" customHeight="1">
      <c r="A9" s="59" t="s">
        <v>122</v>
      </c>
      <c r="B9" s="378"/>
      <c r="C9" s="379"/>
      <c r="D9" s="378" t="s">
        <v>637</v>
      </c>
      <c r="E9" s="379">
        <v>2</v>
      </c>
      <c r="F9" s="378"/>
      <c r="G9" s="379"/>
      <c r="H9" s="378" t="s">
        <v>128</v>
      </c>
      <c r="I9" s="379">
        <v>2</v>
      </c>
      <c r="J9" s="378"/>
      <c r="K9" s="382"/>
    </row>
    <row r="10" spans="1:13" ht="93.75" customHeight="1">
      <c r="A10" s="377" t="s">
        <v>89</v>
      </c>
      <c r="B10" s="378"/>
      <c r="C10" s="379"/>
      <c r="D10" s="383" t="s">
        <v>809</v>
      </c>
      <c r="E10" s="379">
        <v>4</v>
      </c>
      <c r="F10" s="733" t="s">
        <v>815</v>
      </c>
      <c r="G10" s="379">
        <v>4</v>
      </c>
      <c r="H10" s="378"/>
      <c r="I10" s="379"/>
      <c r="J10" s="710" t="s">
        <v>741</v>
      </c>
      <c r="K10" s="380">
        <v>3</v>
      </c>
    </row>
    <row r="11" spans="1:13" ht="1.5" hidden="1" customHeight="1">
      <c r="A11" s="377"/>
      <c r="B11" s="379"/>
      <c r="C11" s="379"/>
      <c r="D11" s="381"/>
      <c r="E11" s="379"/>
      <c r="F11" s="378"/>
      <c r="G11" s="379"/>
      <c r="H11" s="379"/>
      <c r="I11" s="379"/>
      <c r="J11" s="379"/>
      <c r="K11" s="380"/>
    </row>
    <row r="12" spans="1:13" ht="62.25" customHeight="1">
      <c r="A12" s="59" t="s">
        <v>42</v>
      </c>
      <c r="B12" s="378" t="s">
        <v>620</v>
      </c>
      <c r="C12" s="379">
        <v>2</v>
      </c>
      <c r="D12" s="378" t="s">
        <v>156</v>
      </c>
      <c r="E12" s="379">
        <v>2</v>
      </c>
      <c r="F12" s="378"/>
      <c r="G12" s="379"/>
      <c r="H12" s="378"/>
      <c r="I12" s="379"/>
      <c r="J12" s="378"/>
      <c r="K12" s="380"/>
    </row>
    <row r="13" spans="1:13" ht="161.25" customHeight="1">
      <c r="A13" s="384" t="s">
        <v>87</v>
      </c>
      <c r="B13" s="378" t="s">
        <v>621</v>
      </c>
      <c r="C13" s="379">
        <v>3</v>
      </c>
      <c r="D13" s="378" t="s">
        <v>622</v>
      </c>
      <c r="E13" s="379">
        <v>3</v>
      </c>
      <c r="F13" s="378" t="s">
        <v>623</v>
      </c>
      <c r="G13" s="379">
        <v>2</v>
      </c>
      <c r="H13" s="378" t="s">
        <v>624</v>
      </c>
      <c r="I13" s="379">
        <v>3</v>
      </c>
      <c r="J13" s="575"/>
      <c r="K13" s="380"/>
    </row>
    <row r="14" spans="1:13" ht="69" customHeight="1">
      <c r="A14" s="59" t="s">
        <v>625</v>
      </c>
      <c r="B14" s="378"/>
      <c r="C14" s="379"/>
      <c r="D14" s="378"/>
      <c r="E14" s="379"/>
      <c r="F14" s="379"/>
      <c r="G14" s="379"/>
      <c r="H14" s="378" t="s">
        <v>626</v>
      </c>
      <c r="I14" s="379">
        <v>1</v>
      </c>
      <c r="J14" s="378" t="s">
        <v>638</v>
      </c>
      <c r="K14" s="380">
        <v>2</v>
      </c>
    </row>
    <row r="15" spans="1:13" ht="77.25" customHeight="1">
      <c r="A15" s="59" t="s">
        <v>401</v>
      </c>
      <c r="B15" s="378" t="s">
        <v>759</v>
      </c>
      <c r="C15" s="379">
        <v>4</v>
      </c>
      <c r="D15" s="378" t="s">
        <v>153</v>
      </c>
      <c r="E15" s="379">
        <v>1</v>
      </c>
      <c r="F15" s="378"/>
      <c r="G15" s="379"/>
      <c r="H15" s="378" t="s">
        <v>434</v>
      </c>
      <c r="I15" s="379">
        <v>2</v>
      </c>
      <c r="J15" s="378"/>
      <c r="K15" s="380"/>
    </row>
    <row r="16" spans="1:13" s="247" customFormat="1" ht="51.75" customHeight="1">
      <c r="A16" s="59" t="s">
        <v>814</v>
      </c>
      <c r="B16" s="378" t="s">
        <v>628</v>
      </c>
      <c r="C16" s="379">
        <v>1</v>
      </c>
      <c r="D16" s="378" t="s">
        <v>393</v>
      </c>
      <c r="E16" s="379">
        <v>1</v>
      </c>
      <c r="F16" s="378" t="s">
        <v>81</v>
      </c>
      <c r="G16" s="379">
        <v>1</v>
      </c>
      <c r="H16" s="378" t="s">
        <v>394</v>
      </c>
      <c r="I16" s="379">
        <v>1</v>
      </c>
      <c r="J16" s="378" t="s">
        <v>524</v>
      </c>
      <c r="K16" s="380">
        <v>1</v>
      </c>
    </row>
    <row r="17" spans="1:18" ht="66.75" customHeight="1">
      <c r="A17" s="377" t="s">
        <v>692</v>
      </c>
      <c r="B17" s="378" t="s">
        <v>629</v>
      </c>
      <c r="C17" s="379">
        <v>2</v>
      </c>
      <c r="D17" s="378"/>
      <c r="E17" s="379"/>
      <c r="F17" s="378" t="s">
        <v>693</v>
      </c>
      <c r="G17" s="379">
        <v>1</v>
      </c>
      <c r="H17" s="378"/>
      <c r="I17" s="379"/>
      <c r="J17" s="575"/>
      <c r="K17" s="380"/>
    </row>
    <row r="18" spans="1:18" ht="69.75" customHeight="1">
      <c r="A18" s="377" t="s">
        <v>152</v>
      </c>
      <c r="B18" s="378" t="s">
        <v>630</v>
      </c>
      <c r="C18" s="379">
        <v>1</v>
      </c>
      <c r="D18" s="378"/>
      <c r="E18" s="379"/>
      <c r="F18" s="378" t="s">
        <v>377</v>
      </c>
      <c r="G18" s="379">
        <v>1</v>
      </c>
      <c r="H18" s="378"/>
      <c r="I18" s="379"/>
      <c r="J18" s="378"/>
      <c r="K18" s="380"/>
      <c r="M18" s="40"/>
      <c r="R18" s="41"/>
    </row>
    <row r="19" spans="1:18" s="247" customFormat="1" ht="38.25" customHeight="1">
      <c r="A19" s="377" t="s">
        <v>631</v>
      </c>
      <c r="B19" s="378" t="s">
        <v>632</v>
      </c>
      <c r="C19" s="379">
        <v>3</v>
      </c>
      <c r="D19" s="378"/>
      <c r="E19" s="379"/>
      <c r="F19" s="379"/>
      <c r="G19" s="379"/>
      <c r="H19" s="378" t="s">
        <v>633</v>
      </c>
      <c r="I19" s="379">
        <v>1</v>
      </c>
      <c r="J19" s="378"/>
      <c r="K19" s="380"/>
      <c r="M19" s="40"/>
      <c r="R19" s="41"/>
    </row>
    <row r="20" spans="1:18" ht="49.5" customHeight="1">
      <c r="A20" s="377" t="s">
        <v>446</v>
      </c>
      <c r="B20" s="378" t="s">
        <v>634</v>
      </c>
      <c r="C20" s="379">
        <v>3</v>
      </c>
      <c r="D20" s="378" t="s">
        <v>126</v>
      </c>
      <c r="E20" s="379">
        <v>1</v>
      </c>
      <c r="F20" s="379"/>
      <c r="G20" s="379"/>
      <c r="H20" s="378" t="s">
        <v>88</v>
      </c>
      <c r="I20" s="379">
        <v>2</v>
      </c>
      <c r="J20" s="575"/>
      <c r="K20" s="380"/>
    </row>
    <row r="21" spans="1:18" ht="37.5" customHeight="1">
      <c r="A21" s="59" t="s">
        <v>409</v>
      </c>
      <c r="B21" s="378" t="s">
        <v>640</v>
      </c>
      <c r="C21" s="379">
        <v>1</v>
      </c>
      <c r="D21" s="378"/>
      <c r="E21" s="379"/>
      <c r="F21" s="379" t="s">
        <v>108</v>
      </c>
      <c r="G21" s="379">
        <v>1</v>
      </c>
      <c r="H21" s="575"/>
      <c r="I21" s="379"/>
      <c r="J21" s="378" t="s">
        <v>636</v>
      </c>
      <c r="K21" s="380">
        <v>1</v>
      </c>
    </row>
    <row r="22" spans="1:18" ht="30" customHeight="1" thickBot="1">
      <c r="A22" s="354"/>
      <c r="B22" s="355" t="s">
        <v>19</v>
      </c>
      <c r="C22" s="356"/>
      <c r="D22" s="355" t="s">
        <v>20</v>
      </c>
      <c r="E22" s="356"/>
      <c r="F22" s="355" t="s">
        <v>21</v>
      </c>
      <c r="G22" s="356"/>
      <c r="H22" s="355" t="s">
        <v>22</v>
      </c>
      <c r="I22" s="356"/>
      <c r="J22" s="355" t="s">
        <v>23</v>
      </c>
      <c r="K22" s="357"/>
    </row>
    <row r="23" spans="1:18" ht="30" customHeight="1" thickBot="1">
      <c r="A23" s="900" t="s">
        <v>403</v>
      </c>
      <c r="B23" s="901"/>
      <c r="C23" s="889"/>
      <c r="D23" s="889"/>
      <c r="E23" s="889"/>
      <c r="F23" s="889"/>
      <c r="G23" s="889"/>
      <c r="H23" s="889"/>
      <c r="I23" s="889"/>
      <c r="J23" s="889"/>
      <c r="K23" s="890"/>
    </row>
    <row r="24" spans="1:18" ht="27.75" customHeight="1" thickBot="1">
      <c r="A24" s="388" t="s">
        <v>261</v>
      </c>
      <c r="B24" s="387"/>
      <c r="C24" s="896" t="s">
        <v>245</v>
      </c>
      <c r="D24" s="896"/>
      <c r="E24" s="896"/>
      <c r="F24" s="896"/>
      <c r="G24" s="896"/>
      <c r="H24" s="896"/>
      <c r="I24" s="896"/>
      <c r="J24" s="896"/>
      <c r="K24" s="897"/>
    </row>
    <row r="25" spans="1:18" ht="21" thickBot="1">
      <c r="A25" s="386" t="s">
        <v>262</v>
      </c>
      <c r="B25" s="385"/>
      <c r="C25" s="358"/>
      <c r="D25" s="359"/>
      <c r="E25" s="359"/>
      <c r="F25" s="359"/>
      <c r="G25" s="359"/>
      <c r="H25" s="359"/>
      <c r="I25" s="359"/>
      <c r="J25" s="359"/>
      <c r="K25" s="360"/>
    </row>
    <row r="26" spans="1:18" ht="20.25">
      <c r="A26" s="898">
        <v>-0.1</v>
      </c>
      <c r="B26" s="895"/>
      <c r="C26" s="361"/>
      <c r="D26" s="362"/>
      <c r="E26" s="362"/>
      <c r="F26" s="362"/>
      <c r="G26" s="362"/>
      <c r="H26" s="362"/>
      <c r="I26" s="362"/>
      <c r="J26" s="362"/>
      <c r="K26" s="363"/>
    </row>
    <row r="27" spans="1:18" ht="21" thickBot="1">
      <c r="A27" s="899"/>
      <c r="B27" s="888"/>
      <c r="C27" s="361"/>
      <c r="D27" s="362"/>
      <c r="E27" s="362"/>
      <c r="F27" s="362"/>
      <c r="G27" s="362"/>
      <c r="H27" s="362"/>
      <c r="I27" s="362"/>
      <c r="J27" s="362"/>
      <c r="K27" s="363"/>
    </row>
    <row r="28" spans="1:18" ht="20.25">
      <c r="A28" s="893" t="s">
        <v>263</v>
      </c>
      <c r="B28" s="895"/>
      <c r="C28" s="361"/>
      <c r="D28" s="362"/>
      <c r="E28" s="362"/>
      <c r="F28" s="362"/>
      <c r="G28" s="362"/>
      <c r="H28" s="362"/>
      <c r="I28" s="362"/>
      <c r="J28" s="362"/>
      <c r="K28" s="363"/>
    </row>
    <row r="29" spans="1:18" ht="21" thickBot="1">
      <c r="A29" s="894"/>
      <c r="B29" s="888"/>
      <c r="C29" s="364"/>
      <c r="D29" s="889" t="s">
        <v>246</v>
      </c>
      <c r="E29" s="889"/>
      <c r="F29" s="889"/>
      <c r="G29" s="889"/>
      <c r="H29" s="889"/>
      <c r="I29" s="889"/>
      <c r="J29" s="889"/>
      <c r="K29" s="890"/>
    </row>
  </sheetData>
  <mergeCells count="10">
    <mergeCell ref="H1:K2"/>
    <mergeCell ref="A28:A29"/>
    <mergeCell ref="B28:B29"/>
    <mergeCell ref="D29:K29"/>
    <mergeCell ref="C24:K24"/>
    <mergeCell ref="A26:A27"/>
    <mergeCell ref="B26:B27"/>
    <mergeCell ref="A23:K23"/>
    <mergeCell ref="A1:A2"/>
    <mergeCell ref="B1:G2"/>
  </mergeCells>
  <phoneticPr fontId="16" type="noConversion"/>
  <printOptions horizontalCentered="1" verticalCentered="1"/>
  <pageMargins left="0.12" right="0.18" top="0.34" bottom="0.23" header="0.21" footer="0.12"/>
  <pageSetup paperSize="9" scale="36" orientation="landscape" horizontalDpi="300" verticalDpi="300" r:id="rId1"/>
  <headerFooter alignWithMargins="0"/>
  <colBreaks count="1" manualBreakCount="1">
    <brk id="11" max="1048575" man="1"/>
  </col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26"/>
  <sheetViews>
    <sheetView view="pageBreakPreview" zoomScale="60" zoomScaleNormal="90" workbookViewId="0">
      <selection activeCell="K20" sqref="B4:K20"/>
    </sheetView>
  </sheetViews>
  <sheetFormatPr defaultRowHeight="12.75"/>
  <cols>
    <col min="1" max="1" width="28.28515625" style="247" customWidth="1"/>
    <col min="2" max="2" width="52.5703125" style="247" bestFit="1" customWidth="1"/>
    <col min="3" max="3" width="4.7109375" style="247" customWidth="1"/>
    <col min="4" max="4" width="46.7109375" style="247" bestFit="1" customWidth="1"/>
    <col min="5" max="5" width="6.85546875" style="247" customWidth="1"/>
    <col min="6" max="6" width="46.28515625" style="247" customWidth="1"/>
    <col min="7" max="7" width="5.28515625" style="247" customWidth="1"/>
    <col min="8" max="8" width="51.42578125" style="247" bestFit="1" customWidth="1"/>
    <col min="9" max="9" width="5.140625" style="247" customWidth="1"/>
    <col min="10" max="10" width="42.140625" style="247" bestFit="1" customWidth="1"/>
    <col min="11" max="11" width="5.42578125" style="247" customWidth="1"/>
    <col min="12" max="16384" width="9.140625" style="247"/>
  </cols>
  <sheetData>
    <row r="1" spans="1:18" ht="30" customHeight="1">
      <c r="A1" s="747"/>
      <c r="B1" s="858" t="s">
        <v>385</v>
      </c>
      <c r="C1" s="880"/>
      <c r="D1" s="880"/>
      <c r="E1" s="880"/>
      <c r="F1" s="880"/>
      <c r="G1" s="881"/>
      <c r="H1" s="818" t="s">
        <v>471</v>
      </c>
      <c r="I1" s="819"/>
      <c r="J1" s="819"/>
      <c r="K1" s="820"/>
    </row>
    <row r="2" spans="1:18" ht="44.25" customHeight="1" thickBot="1">
      <c r="A2" s="748"/>
      <c r="B2" s="882"/>
      <c r="C2" s="883"/>
      <c r="D2" s="883"/>
      <c r="E2" s="883"/>
      <c r="F2" s="883"/>
      <c r="G2" s="884"/>
      <c r="H2" s="821"/>
      <c r="I2" s="822"/>
      <c r="J2" s="822"/>
      <c r="K2" s="823"/>
      <c r="M2" s="401">
        <f>C3+E3+G3+I3+K3</f>
        <v>100</v>
      </c>
      <c r="N2" s="401"/>
    </row>
    <row r="3" spans="1:18" ht="27.75" customHeight="1" thickBot="1">
      <c r="A3" s="313" t="s">
        <v>18</v>
      </c>
      <c r="B3" s="89" t="s">
        <v>19</v>
      </c>
      <c r="C3" s="90">
        <f>SUM(C4:C20)</f>
        <v>33</v>
      </c>
      <c r="D3" s="91" t="s">
        <v>20</v>
      </c>
      <c r="E3" s="90">
        <f>SUM(E4:E20)</f>
        <v>19</v>
      </c>
      <c r="F3" s="92" t="s">
        <v>21</v>
      </c>
      <c r="G3" s="90">
        <f>SUM(G4:G20)</f>
        <v>15</v>
      </c>
      <c r="H3" s="194" t="s">
        <v>22</v>
      </c>
      <c r="I3" s="193">
        <f>SUM(I4:I20)</f>
        <v>16</v>
      </c>
      <c r="J3" s="464" t="s">
        <v>23</v>
      </c>
      <c r="K3" s="193">
        <f>SUM(K4:K20)</f>
        <v>17</v>
      </c>
      <c r="M3" s="401"/>
      <c r="N3" s="401"/>
    </row>
    <row r="4" spans="1:18" ht="67.5" customHeight="1">
      <c r="A4" s="374" t="s">
        <v>73</v>
      </c>
      <c r="B4" s="375" t="s">
        <v>148</v>
      </c>
      <c r="C4" s="376">
        <v>2</v>
      </c>
      <c r="D4" s="375" t="s">
        <v>488</v>
      </c>
      <c r="E4" s="376">
        <v>4</v>
      </c>
      <c r="F4" s="376" t="s">
        <v>41</v>
      </c>
      <c r="G4" s="376">
        <v>4</v>
      </c>
      <c r="H4" s="375" t="s">
        <v>613</v>
      </c>
      <c r="I4" s="462">
        <v>2</v>
      </c>
      <c r="J4" s="381" t="s">
        <v>614</v>
      </c>
      <c r="K4" s="463">
        <v>4</v>
      </c>
    </row>
    <row r="5" spans="1:18" ht="51" customHeight="1">
      <c r="A5" s="59" t="s">
        <v>34</v>
      </c>
      <c r="B5" s="378" t="s">
        <v>39</v>
      </c>
      <c r="C5" s="379">
        <v>3</v>
      </c>
      <c r="D5" s="378"/>
      <c r="E5" s="379"/>
      <c r="F5" s="378"/>
      <c r="G5" s="379"/>
      <c r="H5" s="379"/>
      <c r="I5" s="379"/>
      <c r="J5" s="378" t="s">
        <v>144</v>
      </c>
      <c r="K5" s="380">
        <v>3</v>
      </c>
    </row>
    <row r="6" spans="1:18" ht="54" customHeight="1">
      <c r="A6" s="377" t="s">
        <v>418</v>
      </c>
      <c r="B6" s="378" t="s">
        <v>615</v>
      </c>
      <c r="C6" s="379">
        <v>2</v>
      </c>
      <c r="D6" s="378"/>
      <c r="E6" s="379"/>
      <c r="F6" s="378"/>
      <c r="G6" s="379"/>
      <c r="H6" s="379"/>
      <c r="I6" s="379"/>
      <c r="J6" s="378" t="s">
        <v>489</v>
      </c>
      <c r="K6" s="380">
        <v>2</v>
      </c>
    </row>
    <row r="7" spans="1:18" ht="38.25" customHeight="1">
      <c r="A7" s="59" t="s">
        <v>448</v>
      </c>
      <c r="B7" s="378" t="s">
        <v>315</v>
      </c>
      <c r="C7" s="379">
        <v>2</v>
      </c>
      <c r="D7" s="378"/>
      <c r="E7" s="379"/>
      <c r="F7" s="378"/>
      <c r="G7" s="379"/>
      <c r="H7" s="378" t="s">
        <v>616</v>
      </c>
      <c r="I7" s="379">
        <v>2</v>
      </c>
      <c r="J7" s="381"/>
      <c r="K7" s="380"/>
    </row>
    <row r="8" spans="1:18" ht="50.25" customHeight="1">
      <c r="A8" s="59" t="s">
        <v>86</v>
      </c>
      <c r="B8" s="378" t="s">
        <v>617</v>
      </c>
      <c r="C8" s="379">
        <v>2</v>
      </c>
      <c r="D8" s="378" t="s">
        <v>744</v>
      </c>
      <c r="E8" s="379">
        <v>1</v>
      </c>
      <c r="F8" s="378"/>
      <c r="G8" s="379"/>
      <c r="H8" s="378" t="s">
        <v>745</v>
      </c>
      <c r="I8" s="379">
        <v>1</v>
      </c>
      <c r="J8" s="465"/>
      <c r="K8" s="380"/>
    </row>
    <row r="9" spans="1:18" ht="53.25" customHeight="1">
      <c r="A9" s="59" t="s">
        <v>122</v>
      </c>
      <c r="B9" s="378"/>
      <c r="C9" s="379"/>
      <c r="D9" s="378" t="s">
        <v>637</v>
      </c>
      <c r="E9" s="379">
        <v>2</v>
      </c>
      <c r="F9" s="378"/>
      <c r="G9" s="379"/>
      <c r="H9" s="378" t="s">
        <v>128</v>
      </c>
      <c r="I9" s="379">
        <v>2</v>
      </c>
      <c r="J9" s="378"/>
      <c r="K9" s="382"/>
    </row>
    <row r="10" spans="1:18" ht="58.5" customHeight="1">
      <c r="A10" s="377" t="s">
        <v>89</v>
      </c>
      <c r="B10" s="378"/>
      <c r="C10" s="379"/>
      <c r="D10" s="383" t="s">
        <v>809</v>
      </c>
      <c r="E10" s="379">
        <v>4</v>
      </c>
      <c r="F10" s="733" t="s">
        <v>815</v>
      </c>
      <c r="G10" s="379">
        <v>4</v>
      </c>
      <c r="H10" s="378"/>
      <c r="I10" s="379"/>
      <c r="J10" s="710" t="s">
        <v>741</v>
      </c>
      <c r="K10" s="380">
        <v>3</v>
      </c>
    </row>
    <row r="11" spans="1:18" ht="43.5" customHeight="1">
      <c r="A11" s="59" t="s">
        <v>42</v>
      </c>
      <c r="B11" s="378" t="s">
        <v>620</v>
      </c>
      <c r="C11" s="379">
        <v>2</v>
      </c>
      <c r="D11" s="378" t="s">
        <v>156</v>
      </c>
      <c r="E11" s="379">
        <v>2</v>
      </c>
      <c r="F11" s="378"/>
      <c r="G11" s="379"/>
      <c r="H11" s="378"/>
      <c r="I11" s="379"/>
      <c r="J11" s="378"/>
      <c r="K11" s="380"/>
    </row>
    <row r="12" spans="1:18" ht="114" customHeight="1">
      <c r="A12" s="384" t="s">
        <v>87</v>
      </c>
      <c r="B12" s="378" t="s">
        <v>621</v>
      </c>
      <c r="C12" s="379">
        <v>3</v>
      </c>
      <c r="D12" s="378" t="s">
        <v>622</v>
      </c>
      <c r="E12" s="379">
        <v>3</v>
      </c>
      <c r="F12" s="378" t="s">
        <v>623</v>
      </c>
      <c r="G12" s="379">
        <v>2</v>
      </c>
      <c r="H12" s="378" t="s">
        <v>624</v>
      </c>
      <c r="I12" s="379">
        <v>2</v>
      </c>
      <c r="J12" s="575"/>
      <c r="K12" s="380"/>
    </row>
    <row r="13" spans="1:18" ht="57" customHeight="1">
      <c r="A13" s="59" t="s">
        <v>625</v>
      </c>
      <c r="B13" s="378"/>
      <c r="C13" s="379"/>
      <c r="D13" s="378"/>
      <c r="E13" s="379"/>
      <c r="F13" s="379"/>
      <c r="G13" s="379"/>
      <c r="H13" s="378" t="s">
        <v>639</v>
      </c>
      <c r="I13" s="379">
        <v>1</v>
      </c>
      <c r="J13" s="378" t="s">
        <v>638</v>
      </c>
      <c r="K13" s="380">
        <v>2</v>
      </c>
    </row>
    <row r="14" spans="1:18" ht="49.5" customHeight="1">
      <c r="A14" s="59" t="s">
        <v>401</v>
      </c>
      <c r="B14" s="378" t="s">
        <v>759</v>
      </c>
      <c r="C14" s="379">
        <v>3</v>
      </c>
      <c r="D14" s="378" t="s">
        <v>153</v>
      </c>
      <c r="E14" s="379">
        <v>1</v>
      </c>
      <c r="F14" s="378"/>
      <c r="G14" s="379"/>
      <c r="H14" s="378" t="s">
        <v>434</v>
      </c>
      <c r="I14" s="379">
        <v>1</v>
      </c>
      <c r="J14" s="378"/>
      <c r="K14" s="380"/>
    </row>
    <row r="15" spans="1:18" ht="39.950000000000003" customHeight="1">
      <c r="A15" s="59" t="s">
        <v>814</v>
      </c>
      <c r="B15" s="378" t="s">
        <v>628</v>
      </c>
      <c r="C15" s="379">
        <v>2</v>
      </c>
      <c r="D15" s="378" t="s">
        <v>393</v>
      </c>
      <c r="E15" s="379">
        <v>1</v>
      </c>
      <c r="F15" s="378" t="s">
        <v>81</v>
      </c>
      <c r="G15" s="379">
        <v>1</v>
      </c>
      <c r="H15" s="378" t="s">
        <v>394</v>
      </c>
      <c r="I15" s="379">
        <v>1</v>
      </c>
      <c r="J15" s="378" t="s">
        <v>524</v>
      </c>
      <c r="K15" s="380">
        <v>1</v>
      </c>
    </row>
    <row r="16" spans="1:18" ht="40.5" customHeight="1">
      <c r="A16" s="59" t="s">
        <v>692</v>
      </c>
      <c r="B16" s="378" t="s">
        <v>629</v>
      </c>
      <c r="C16" s="379">
        <v>3</v>
      </c>
      <c r="D16" s="378"/>
      <c r="E16" s="379"/>
      <c r="F16" s="378" t="s">
        <v>693</v>
      </c>
      <c r="G16" s="379">
        <v>2</v>
      </c>
      <c r="H16" s="378"/>
      <c r="I16" s="379"/>
      <c r="J16" s="575"/>
      <c r="K16" s="380"/>
      <c r="M16" s="40"/>
      <c r="R16" s="41"/>
    </row>
    <row r="17" spans="1:11" ht="40.5" customHeight="1">
      <c r="A17" s="377" t="s">
        <v>152</v>
      </c>
      <c r="B17" s="378" t="s">
        <v>630</v>
      </c>
      <c r="C17" s="379">
        <v>1</v>
      </c>
      <c r="D17" s="378"/>
      <c r="E17" s="379"/>
      <c r="F17" s="378" t="s">
        <v>377</v>
      </c>
      <c r="G17" s="379">
        <v>1</v>
      </c>
      <c r="H17" s="378"/>
      <c r="I17" s="379"/>
      <c r="J17" s="378"/>
      <c r="K17" s="380"/>
    </row>
    <row r="18" spans="1:11" ht="40.5" customHeight="1">
      <c r="A18" s="377" t="s">
        <v>631</v>
      </c>
      <c r="B18" s="378" t="s">
        <v>632</v>
      </c>
      <c r="C18" s="379">
        <v>3</v>
      </c>
      <c r="D18" s="378"/>
      <c r="E18" s="379"/>
      <c r="F18" s="379"/>
      <c r="G18" s="379"/>
      <c r="H18" s="378" t="s">
        <v>633</v>
      </c>
      <c r="I18" s="379">
        <v>2</v>
      </c>
      <c r="J18" s="378"/>
      <c r="K18" s="380"/>
    </row>
    <row r="19" spans="1:11" ht="45" customHeight="1">
      <c r="A19" s="377" t="s">
        <v>446</v>
      </c>
      <c r="B19" s="378" t="s">
        <v>634</v>
      </c>
      <c r="C19" s="379">
        <v>3</v>
      </c>
      <c r="D19" s="378" t="s">
        <v>126</v>
      </c>
      <c r="E19" s="379">
        <v>1</v>
      </c>
      <c r="F19" s="379"/>
      <c r="G19" s="379"/>
      <c r="H19" s="378" t="s">
        <v>88</v>
      </c>
      <c r="I19" s="379">
        <v>2</v>
      </c>
      <c r="J19" s="575"/>
      <c r="K19" s="380"/>
    </row>
    <row r="20" spans="1:11" ht="48.75" customHeight="1">
      <c r="A20" s="59" t="s">
        <v>409</v>
      </c>
      <c r="B20" s="378" t="s">
        <v>635</v>
      </c>
      <c r="C20" s="379">
        <v>2</v>
      </c>
      <c r="D20" s="378"/>
      <c r="E20" s="379"/>
      <c r="F20" s="379" t="s">
        <v>108</v>
      </c>
      <c r="G20" s="379">
        <v>1</v>
      </c>
      <c r="H20" s="575"/>
      <c r="I20" s="379"/>
      <c r="J20" s="378" t="s">
        <v>636</v>
      </c>
      <c r="K20" s="380">
        <v>2</v>
      </c>
    </row>
    <row r="21" spans="1:11" ht="30" customHeight="1" thickBot="1">
      <c r="A21" s="327"/>
      <c r="B21" s="328" t="s">
        <v>19</v>
      </c>
      <c r="C21" s="329"/>
      <c r="D21" s="328" t="s">
        <v>20</v>
      </c>
      <c r="E21" s="329"/>
      <c r="F21" s="328" t="s">
        <v>21</v>
      </c>
      <c r="G21" s="329"/>
      <c r="H21" s="328" t="s">
        <v>22</v>
      </c>
      <c r="I21" s="329"/>
      <c r="J21" s="328" t="s">
        <v>23</v>
      </c>
      <c r="K21" s="330"/>
    </row>
    <row r="22" spans="1:11" ht="16.5" thickBot="1">
      <c r="A22" s="904" t="s">
        <v>33</v>
      </c>
      <c r="B22" s="746"/>
      <c r="C22" s="744"/>
      <c r="D22" s="744"/>
      <c r="E22" s="744"/>
      <c r="F22" s="744"/>
      <c r="G22" s="744"/>
      <c r="H22" s="744"/>
      <c r="I22" s="744"/>
      <c r="J22" s="744"/>
      <c r="K22" s="745"/>
    </row>
    <row r="23" spans="1:11" ht="18">
      <c r="A23" s="905" t="s">
        <v>402</v>
      </c>
      <c r="B23" s="906"/>
      <c r="C23" s="902" t="s">
        <v>245</v>
      </c>
      <c r="D23" s="902"/>
      <c r="E23" s="902"/>
      <c r="F23" s="902"/>
      <c r="G23" s="902"/>
      <c r="H23" s="902"/>
      <c r="I23" s="902"/>
      <c r="J23" s="902"/>
      <c r="K23" s="903"/>
    </row>
    <row r="24" spans="1:11" ht="24.75" customHeight="1">
      <c r="A24" s="734" t="s">
        <v>414</v>
      </c>
      <c r="B24" s="735"/>
      <c r="C24" s="496"/>
      <c r="D24" s="496"/>
      <c r="E24" s="496"/>
      <c r="F24" s="496"/>
      <c r="G24" s="496"/>
      <c r="H24" s="496"/>
      <c r="I24" s="496"/>
      <c r="J24" s="496"/>
      <c r="K24" s="497"/>
    </row>
    <row r="25" spans="1:11" ht="30" customHeight="1" thickBot="1">
      <c r="A25" s="501">
        <v>-0.1</v>
      </c>
      <c r="B25" s="736"/>
      <c r="C25" s="351"/>
      <c r="D25" s="351"/>
      <c r="E25" s="351"/>
      <c r="F25" s="351"/>
      <c r="G25" s="351"/>
      <c r="H25" s="351"/>
      <c r="I25" s="351"/>
      <c r="J25" s="351"/>
      <c r="K25" s="498"/>
    </row>
    <row r="26" spans="1:11" ht="21.75" customHeight="1" thickBot="1">
      <c r="A26" s="499" t="s">
        <v>415</v>
      </c>
      <c r="B26" s="737"/>
      <c r="C26" s="732"/>
      <c r="D26" s="492"/>
      <c r="E26" s="492"/>
      <c r="F26" s="492"/>
      <c r="G26" s="492"/>
      <c r="H26" s="492"/>
      <c r="I26" s="492"/>
      <c r="J26" s="492"/>
      <c r="K26" s="500"/>
    </row>
  </sheetData>
  <mergeCells count="6">
    <mergeCell ref="C23:K23"/>
    <mergeCell ref="A1:A2"/>
    <mergeCell ref="B1:G2"/>
    <mergeCell ref="H1:K2"/>
    <mergeCell ref="A22:K22"/>
    <mergeCell ref="A23:B23"/>
  </mergeCells>
  <printOptions horizontalCentered="1" verticalCentered="1"/>
  <pageMargins left="0.31496062992125984" right="0.51181102362204722" top="0.19685039370078741" bottom="0.15748031496062992" header="0.15748031496062992" footer="0.11811023622047245"/>
  <pageSetup paperSize="9" scale="47" orientation="landscape" horizontalDpi="300" verticalDpi="300" r:id="rId1"/>
  <headerFooter alignWithMargins="0"/>
  <colBreaks count="1" manualBreakCount="1">
    <brk id="11" max="1048575" man="1"/>
  </col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23"/>
  <sheetViews>
    <sheetView view="pageBreakPreview" zoomScale="90" zoomScaleNormal="85" zoomScaleSheetLayoutView="90" workbookViewId="0">
      <selection activeCell="O21" sqref="O21"/>
    </sheetView>
  </sheetViews>
  <sheetFormatPr defaultRowHeight="12.75"/>
  <cols>
    <col min="1" max="1" width="23.42578125" style="247" customWidth="1"/>
    <col min="2" max="2" width="28.140625" style="247" bestFit="1" customWidth="1"/>
    <col min="3" max="3" width="4.7109375" style="247" customWidth="1"/>
    <col min="4" max="4" width="26.7109375" style="247" bestFit="1" customWidth="1"/>
    <col min="5" max="5" width="4.7109375" style="247" customWidth="1"/>
    <col min="6" max="6" width="26.28515625" style="247" customWidth="1"/>
    <col min="7" max="7" width="4.7109375" style="247" customWidth="1"/>
    <col min="8" max="8" width="29.7109375" style="247" customWidth="1"/>
    <col min="9" max="9" width="4.7109375" style="247" customWidth="1"/>
    <col min="10" max="10" width="32.28515625" style="247" customWidth="1"/>
    <col min="11" max="11" width="4.7109375" style="247" customWidth="1"/>
    <col min="12" max="16384" width="9.140625" style="247"/>
  </cols>
  <sheetData>
    <row r="1" spans="1:18" ht="45" customHeight="1">
      <c r="A1" s="747"/>
      <c r="B1" s="799" t="s">
        <v>430</v>
      </c>
      <c r="C1" s="799"/>
      <c r="D1" s="799"/>
      <c r="E1" s="799"/>
      <c r="F1" s="799"/>
      <c r="G1" s="800"/>
      <c r="H1" s="818" t="s">
        <v>480</v>
      </c>
      <c r="I1" s="819"/>
      <c r="J1" s="819"/>
      <c r="K1" s="820"/>
    </row>
    <row r="2" spans="1:18" ht="30" customHeight="1" thickBot="1">
      <c r="A2" s="748"/>
      <c r="B2" s="801"/>
      <c r="C2" s="801"/>
      <c r="D2" s="801"/>
      <c r="E2" s="801"/>
      <c r="F2" s="801"/>
      <c r="G2" s="802"/>
      <c r="H2" s="821"/>
      <c r="I2" s="822"/>
      <c r="J2" s="822"/>
      <c r="K2" s="823"/>
    </row>
    <row r="3" spans="1:18" ht="16.5" thickBot="1">
      <c r="A3" s="404" t="s">
        <v>18</v>
      </c>
      <c r="B3" s="10" t="s">
        <v>19</v>
      </c>
      <c r="C3" s="37">
        <f>SUM(C4:C15)</f>
        <v>24</v>
      </c>
      <c r="D3" s="9" t="s">
        <v>20</v>
      </c>
      <c r="E3" s="37">
        <f>SUM(E4:E15)</f>
        <v>23</v>
      </c>
      <c r="F3" s="8" t="s">
        <v>21</v>
      </c>
      <c r="G3" s="37">
        <f>SUM(G4:G15)</f>
        <v>24</v>
      </c>
      <c r="H3" s="7" t="s">
        <v>22</v>
      </c>
      <c r="I3" s="37">
        <f>SUM(I4:I15)</f>
        <v>16</v>
      </c>
      <c r="J3" s="538" t="s">
        <v>23</v>
      </c>
      <c r="K3" s="37">
        <f>SUM(K4:K15)</f>
        <v>15</v>
      </c>
    </row>
    <row r="4" spans="1:18" ht="57" customHeight="1">
      <c r="A4" s="409" t="s">
        <v>179</v>
      </c>
      <c r="B4" s="410" t="s">
        <v>148</v>
      </c>
      <c r="C4" s="411">
        <v>2</v>
      </c>
      <c r="D4" s="412" t="s">
        <v>165</v>
      </c>
      <c r="E4" s="411">
        <v>2</v>
      </c>
      <c r="F4" s="411" t="s">
        <v>41</v>
      </c>
      <c r="G4" s="411">
        <v>2</v>
      </c>
      <c r="H4" s="412" t="s">
        <v>168</v>
      </c>
      <c r="I4" s="411">
        <v>2</v>
      </c>
      <c r="J4" s="694" t="s">
        <v>539</v>
      </c>
      <c r="K4" s="413">
        <v>1</v>
      </c>
    </row>
    <row r="5" spans="1:18" ht="40.5" customHeight="1">
      <c r="A5" s="414" t="s">
        <v>42</v>
      </c>
      <c r="B5" s="415" t="s">
        <v>30</v>
      </c>
      <c r="C5" s="416">
        <v>2</v>
      </c>
      <c r="D5" s="417" t="s">
        <v>156</v>
      </c>
      <c r="E5" s="416">
        <v>2</v>
      </c>
      <c r="F5" s="417" t="s">
        <v>150</v>
      </c>
      <c r="G5" s="416">
        <v>2</v>
      </c>
      <c r="H5" s="704" t="s">
        <v>738</v>
      </c>
      <c r="I5" s="705">
        <v>2</v>
      </c>
      <c r="J5" s="417"/>
      <c r="K5" s="418"/>
    </row>
    <row r="6" spans="1:18" ht="50.25" customHeight="1">
      <c r="A6" s="414" t="s">
        <v>34</v>
      </c>
      <c r="B6" s="419" t="s">
        <v>4</v>
      </c>
      <c r="C6" s="420">
        <v>3</v>
      </c>
      <c r="D6" s="420"/>
      <c r="E6" s="420"/>
      <c r="F6" s="421" t="s">
        <v>154</v>
      </c>
      <c r="G6" s="420">
        <v>3</v>
      </c>
      <c r="H6" s="420" t="s">
        <v>25</v>
      </c>
      <c r="I6" s="420">
        <v>3</v>
      </c>
      <c r="J6" s="417" t="s">
        <v>155</v>
      </c>
      <c r="K6" s="422">
        <v>2</v>
      </c>
    </row>
    <row r="7" spans="1:18" ht="36" customHeight="1">
      <c r="A7" s="706" t="s">
        <v>26</v>
      </c>
      <c r="B7" s="705" t="s">
        <v>93</v>
      </c>
      <c r="C7" s="705">
        <v>1</v>
      </c>
      <c r="D7" s="708" t="s">
        <v>778</v>
      </c>
      <c r="E7" s="705">
        <v>1</v>
      </c>
      <c r="F7" s="704" t="s">
        <v>37</v>
      </c>
      <c r="G7" s="705">
        <v>2</v>
      </c>
      <c r="H7" s="705"/>
      <c r="I7" s="705"/>
      <c r="J7" s="60" t="s">
        <v>741</v>
      </c>
      <c r="K7" s="707">
        <v>2</v>
      </c>
    </row>
    <row r="8" spans="1:18" ht="29.25" customHeight="1">
      <c r="A8" s="706" t="s">
        <v>746</v>
      </c>
      <c r="B8" s="705"/>
      <c r="C8" s="705"/>
      <c r="D8" s="708" t="s">
        <v>747</v>
      </c>
      <c r="E8" s="705">
        <v>1</v>
      </c>
      <c r="F8" s="704" t="s">
        <v>400</v>
      </c>
      <c r="G8" s="705">
        <v>1</v>
      </c>
      <c r="H8" s="705"/>
      <c r="I8" s="705"/>
      <c r="J8" s="60" t="s">
        <v>748</v>
      </c>
      <c r="K8" s="707">
        <v>3</v>
      </c>
    </row>
    <row r="9" spans="1:18" ht="40.5" customHeight="1">
      <c r="A9" s="52" t="s">
        <v>728</v>
      </c>
      <c r="B9" s="62" t="s">
        <v>579</v>
      </c>
      <c r="C9" s="21">
        <v>3</v>
      </c>
      <c r="D9" s="22" t="s">
        <v>98</v>
      </c>
      <c r="E9" s="21">
        <v>2</v>
      </c>
      <c r="F9" s="21" t="s">
        <v>729</v>
      </c>
      <c r="G9" s="21">
        <v>2</v>
      </c>
      <c r="H9" s="22" t="s">
        <v>100</v>
      </c>
      <c r="I9" s="21">
        <v>2</v>
      </c>
      <c r="J9" s="60"/>
      <c r="K9" s="24"/>
    </row>
    <row r="10" spans="1:18" ht="37.5" customHeight="1">
      <c r="A10" s="414" t="s">
        <v>96</v>
      </c>
      <c r="B10" s="419" t="s">
        <v>101</v>
      </c>
      <c r="C10" s="420">
        <v>3</v>
      </c>
      <c r="D10" s="421" t="s">
        <v>102</v>
      </c>
      <c r="E10" s="420">
        <v>3</v>
      </c>
      <c r="F10" s="421" t="s">
        <v>103</v>
      </c>
      <c r="G10" s="420">
        <v>3</v>
      </c>
      <c r="H10" s="421"/>
      <c r="I10" s="420"/>
      <c r="J10" s="421"/>
      <c r="K10" s="422"/>
    </row>
    <row r="11" spans="1:18" ht="37.5" customHeight="1">
      <c r="A11" s="414" t="s">
        <v>423</v>
      </c>
      <c r="B11" s="419" t="s">
        <v>110</v>
      </c>
      <c r="C11" s="420">
        <v>3</v>
      </c>
      <c r="D11" s="421" t="s">
        <v>111</v>
      </c>
      <c r="E11" s="420">
        <v>3</v>
      </c>
      <c r="F11" s="421" t="s">
        <v>52</v>
      </c>
      <c r="G11" s="420">
        <v>2</v>
      </c>
      <c r="H11" s="421"/>
      <c r="I11" s="420"/>
      <c r="J11" s="421" t="s">
        <v>97</v>
      </c>
      <c r="K11" s="422">
        <v>2</v>
      </c>
    </row>
    <row r="12" spans="1:18" ht="39.950000000000003" customHeight="1">
      <c r="A12" s="19" t="s">
        <v>457</v>
      </c>
      <c r="B12" s="467"/>
      <c r="C12" s="468"/>
      <c r="D12" s="694" t="s">
        <v>458</v>
      </c>
      <c r="E12" s="468">
        <v>3</v>
      </c>
      <c r="F12" s="467" t="s">
        <v>52</v>
      </c>
      <c r="G12" s="468">
        <v>2</v>
      </c>
      <c r="H12" s="467" t="s">
        <v>459</v>
      </c>
      <c r="I12" s="468">
        <v>2</v>
      </c>
      <c r="J12" s="467" t="s">
        <v>456</v>
      </c>
      <c r="K12" s="469">
        <v>2</v>
      </c>
    </row>
    <row r="13" spans="1:18" ht="39.950000000000003" customHeight="1">
      <c r="A13" s="414" t="s">
        <v>122</v>
      </c>
      <c r="B13" s="417" t="s">
        <v>125</v>
      </c>
      <c r="C13" s="416">
        <v>2</v>
      </c>
      <c r="D13" s="416" t="s">
        <v>126</v>
      </c>
      <c r="E13" s="416">
        <v>2</v>
      </c>
      <c r="F13" s="417" t="s">
        <v>127</v>
      </c>
      <c r="G13" s="416">
        <v>2</v>
      </c>
      <c r="H13" s="417" t="s">
        <v>128</v>
      </c>
      <c r="I13" s="416">
        <v>2</v>
      </c>
      <c r="J13" s="417" t="s">
        <v>807</v>
      </c>
      <c r="K13" s="422">
        <v>2</v>
      </c>
    </row>
    <row r="14" spans="1:18" ht="39.950000000000003" customHeight="1">
      <c r="A14" s="414" t="s">
        <v>431</v>
      </c>
      <c r="B14" s="419" t="s">
        <v>106</v>
      </c>
      <c r="C14" s="420">
        <v>3</v>
      </c>
      <c r="D14" s="421" t="s">
        <v>104</v>
      </c>
      <c r="E14" s="420">
        <v>2</v>
      </c>
      <c r="F14" s="421" t="s">
        <v>105</v>
      </c>
      <c r="G14" s="420">
        <v>2</v>
      </c>
      <c r="H14" s="421" t="s">
        <v>107</v>
      </c>
      <c r="I14" s="420">
        <v>2</v>
      </c>
      <c r="J14" s="420"/>
      <c r="K14" s="422"/>
    </row>
    <row r="15" spans="1:18" ht="28.5" customHeight="1">
      <c r="A15" s="52" t="s">
        <v>391</v>
      </c>
      <c r="B15" s="551" t="s">
        <v>392</v>
      </c>
      <c r="C15" s="549">
        <v>2</v>
      </c>
      <c r="D15" s="551" t="s">
        <v>393</v>
      </c>
      <c r="E15" s="549">
        <v>2</v>
      </c>
      <c r="F15" s="551" t="s">
        <v>81</v>
      </c>
      <c r="G15" s="549">
        <v>1</v>
      </c>
      <c r="H15" s="551" t="s">
        <v>394</v>
      </c>
      <c r="I15" s="549">
        <v>1</v>
      </c>
      <c r="J15" s="551" t="s">
        <v>524</v>
      </c>
      <c r="K15" s="550">
        <v>1</v>
      </c>
    </row>
    <row r="16" spans="1:18" ht="30" customHeight="1" thickBot="1">
      <c r="A16" s="1"/>
      <c r="B16" s="4" t="s">
        <v>19</v>
      </c>
      <c r="C16" s="2"/>
      <c r="D16" s="4" t="s">
        <v>20</v>
      </c>
      <c r="E16" s="2"/>
      <c r="F16" s="4" t="s">
        <v>21</v>
      </c>
      <c r="G16" s="2"/>
      <c r="H16" s="4" t="s">
        <v>22</v>
      </c>
      <c r="I16" s="2"/>
      <c r="J16" s="4" t="s">
        <v>23</v>
      </c>
      <c r="K16" s="3"/>
      <c r="M16" s="40"/>
      <c r="R16" s="41"/>
    </row>
    <row r="17" spans="1:11" ht="16.5" thickBot="1">
      <c r="A17" s="759" t="s">
        <v>33</v>
      </c>
      <c r="B17" s="744"/>
      <c r="C17" s="744"/>
      <c r="D17" s="744"/>
      <c r="E17" s="744"/>
      <c r="F17" s="744"/>
      <c r="G17" s="744"/>
      <c r="H17" s="744"/>
      <c r="I17" s="744"/>
      <c r="J17" s="744"/>
      <c r="K17" s="745"/>
    </row>
    <row r="18" spans="1:11" ht="16.5" thickBot="1">
      <c r="A18" s="829" t="s">
        <v>261</v>
      </c>
      <c r="B18" s="830"/>
      <c r="C18" s="789" t="s">
        <v>245</v>
      </c>
      <c r="D18" s="790"/>
      <c r="E18" s="790"/>
      <c r="F18" s="790"/>
      <c r="G18" s="790"/>
      <c r="H18" s="790"/>
      <c r="I18" s="790"/>
      <c r="J18" s="790"/>
      <c r="K18" s="791"/>
    </row>
    <row r="19" spans="1:11" ht="16.5" thickBot="1">
      <c r="A19" s="83" t="s">
        <v>262</v>
      </c>
      <c r="B19" s="405"/>
      <c r="C19" s="84"/>
      <c r="D19" s="85"/>
      <c r="E19" s="85"/>
      <c r="F19" s="85"/>
      <c r="G19" s="85"/>
      <c r="H19" s="85"/>
      <c r="I19" s="85"/>
      <c r="J19" s="85"/>
      <c r="K19" s="86"/>
    </row>
    <row r="20" spans="1:11" ht="15.75">
      <c r="A20" s="831">
        <v>-0.1</v>
      </c>
      <c r="B20" s="826"/>
      <c r="C20" s="406"/>
      <c r="D20" s="407"/>
      <c r="E20" s="407"/>
      <c r="F20" s="407"/>
      <c r="G20" s="407"/>
      <c r="H20" s="407"/>
      <c r="I20" s="407"/>
      <c r="J20" s="407"/>
      <c r="K20" s="408"/>
    </row>
    <row r="21" spans="1:11" ht="16.5" thickBot="1">
      <c r="A21" s="832"/>
      <c r="B21" s="759"/>
      <c r="C21" s="406"/>
      <c r="D21" s="407"/>
      <c r="E21" s="407"/>
      <c r="F21" s="407"/>
      <c r="G21" s="407"/>
      <c r="H21" s="407"/>
      <c r="I21" s="407"/>
      <c r="J21" s="407"/>
      <c r="K21" s="408"/>
    </row>
    <row r="22" spans="1:11" ht="15.75">
      <c r="A22" s="827" t="s">
        <v>263</v>
      </c>
      <c r="B22" s="826"/>
      <c r="C22" s="406"/>
      <c r="D22" s="407"/>
      <c r="E22" s="407"/>
      <c r="F22" s="407"/>
      <c r="G22" s="407"/>
      <c r="H22" s="407"/>
      <c r="I22" s="407"/>
      <c r="J22" s="407"/>
      <c r="K22" s="408"/>
    </row>
    <row r="23" spans="1:11" ht="16.5" thickBot="1">
      <c r="A23" s="828"/>
      <c r="B23" s="759"/>
      <c r="C23" s="403"/>
      <c r="D23" s="744" t="s">
        <v>246</v>
      </c>
      <c r="E23" s="744"/>
      <c r="F23" s="744"/>
      <c r="G23" s="744"/>
      <c r="H23" s="744"/>
      <c r="I23" s="744"/>
      <c r="J23" s="744"/>
      <c r="K23" s="745"/>
    </row>
  </sheetData>
  <mergeCells count="11">
    <mergeCell ref="A1:A2"/>
    <mergeCell ref="B1:G2"/>
    <mergeCell ref="H1:K2"/>
    <mergeCell ref="A17:K17"/>
    <mergeCell ref="A18:B18"/>
    <mergeCell ref="C18:K18"/>
    <mergeCell ref="A20:A21"/>
    <mergeCell ref="B20:B21"/>
    <mergeCell ref="A22:A23"/>
    <mergeCell ref="B22:B23"/>
    <mergeCell ref="D23:K23"/>
  </mergeCells>
  <printOptions horizontalCentered="1" verticalCentered="1"/>
  <pageMargins left="0.27559055118110237" right="0.51181102362204722" top="0.31496062992125984" bottom="0.11811023622047245" header="0.47244094488188981" footer="0.11811023622047245"/>
  <pageSetup paperSize="9" scale="67" orientation="landscape" horizontalDpi="300" verticalDpi="300" r:id="rId1"/>
  <headerFooter alignWithMargins="0"/>
  <colBreaks count="1" manualBreakCount="1">
    <brk id="11" max="22" man="1"/>
  </col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23"/>
  <sheetViews>
    <sheetView view="pageBreakPreview" topLeftCell="A19" zoomScaleNormal="85" zoomScaleSheetLayoutView="100" workbookViewId="0">
      <selection activeCell="A6" sqref="A6:F6"/>
    </sheetView>
  </sheetViews>
  <sheetFormatPr defaultRowHeight="12.75"/>
  <cols>
    <col min="1" max="1" width="20.7109375" customWidth="1"/>
    <col min="2" max="2" width="28.140625" bestFit="1" customWidth="1"/>
    <col min="3" max="3" width="4.7109375" customWidth="1"/>
    <col min="4" max="4" width="26.7109375" bestFit="1" customWidth="1"/>
    <col min="5" max="5" width="4.7109375" customWidth="1"/>
    <col min="6" max="6" width="18.5703125" bestFit="1" customWidth="1"/>
    <col min="7" max="7" width="4.7109375" customWidth="1"/>
    <col min="8" max="8" width="27.28515625" customWidth="1"/>
    <col min="9" max="9" width="4.7109375" customWidth="1"/>
    <col min="10" max="10" width="21.28515625" customWidth="1"/>
    <col min="11" max="11" width="4.7109375" customWidth="1"/>
  </cols>
  <sheetData>
    <row r="1" spans="1:20" ht="45" customHeight="1">
      <c r="A1" s="747"/>
      <c r="B1" s="799" t="s">
        <v>364</v>
      </c>
      <c r="C1" s="799"/>
      <c r="D1" s="799"/>
      <c r="E1" s="799"/>
      <c r="F1" s="799"/>
      <c r="G1" s="800"/>
      <c r="H1" s="818" t="s">
        <v>480</v>
      </c>
      <c r="I1" s="819"/>
      <c r="J1" s="819"/>
      <c r="K1" s="820"/>
    </row>
    <row r="2" spans="1:20" ht="36" customHeight="1" thickBot="1">
      <c r="A2" s="748"/>
      <c r="B2" s="801"/>
      <c r="C2" s="801"/>
      <c r="D2" s="801"/>
      <c r="E2" s="801"/>
      <c r="F2" s="801"/>
      <c r="G2" s="802"/>
      <c r="H2" s="821"/>
      <c r="I2" s="822"/>
      <c r="J2" s="822"/>
      <c r="K2" s="823"/>
    </row>
    <row r="3" spans="1:20" ht="21.75" customHeight="1" thickBot="1">
      <c r="A3" s="257" t="s">
        <v>18</v>
      </c>
      <c r="B3" s="89" t="s">
        <v>19</v>
      </c>
      <c r="C3" s="37">
        <f>SUM(C4:C14)</f>
        <v>27</v>
      </c>
      <c r="D3" s="91" t="s">
        <v>20</v>
      </c>
      <c r="E3" s="37">
        <f>SUM(E4:E14)</f>
        <v>17</v>
      </c>
      <c r="F3" s="92" t="s">
        <v>21</v>
      </c>
      <c r="G3" s="37">
        <f>SUM(G4:G14)</f>
        <v>18</v>
      </c>
      <c r="H3" s="93" t="s">
        <v>22</v>
      </c>
      <c r="I3" s="37">
        <f>SUM(I4:I14)</f>
        <v>14</v>
      </c>
      <c r="J3" s="464" t="s">
        <v>23</v>
      </c>
      <c r="K3" s="37">
        <f>SUM(K4:K14)</f>
        <v>24</v>
      </c>
    </row>
    <row r="4" spans="1:20" ht="56.25" customHeight="1">
      <c r="A4" s="53" t="s">
        <v>179</v>
      </c>
      <c r="B4" s="11" t="s">
        <v>148</v>
      </c>
      <c r="C4" s="12">
        <v>4</v>
      </c>
      <c r="D4" s="61" t="s">
        <v>578</v>
      </c>
      <c r="E4" s="12">
        <v>3</v>
      </c>
      <c r="F4" s="12" t="s">
        <v>41</v>
      </c>
      <c r="G4" s="12">
        <v>3</v>
      </c>
      <c r="H4" s="11" t="s">
        <v>168</v>
      </c>
      <c r="I4" s="12">
        <v>2</v>
      </c>
      <c r="J4" s="559" t="s">
        <v>539</v>
      </c>
      <c r="K4" s="13">
        <v>3</v>
      </c>
    </row>
    <row r="5" spans="1:20" s="247" customFormat="1" ht="56.25" customHeight="1">
      <c r="A5" s="59" t="s">
        <v>94</v>
      </c>
      <c r="B5" s="22" t="s">
        <v>27</v>
      </c>
      <c r="C5" s="22">
        <v>2</v>
      </c>
      <c r="D5" s="22" t="s">
        <v>426</v>
      </c>
      <c r="E5" s="22">
        <v>2</v>
      </c>
      <c r="F5" s="22" t="s">
        <v>51</v>
      </c>
      <c r="G5" s="22">
        <v>2</v>
      </c>
      <c r="H5" s="22"/>
      <c r="I5" s="22"/>
      <c r="J5" s="22"/>
      <c r="K5" s="38"/>
    </row>
    <row r="6" spans="1:20" ht="51.75" customHeight="1">
      <c r="A6" s="52" t="s">
        <v>42</v>
      </c>
      <c r="B6" s="551" t="s">
        <v>30</v>
      </c>
      <c r="C6" s="549">
        <v>2</v>
      </c>
      <c r="D6" s="551" t="s">
        <v>156</v>
      </c>
      <c r="E6" s="549">
        <v>2</v>
      </c>
      <c r="F6" s="551" t="s">
        <v>150</v>
      </c>
      <c r="G6" s="549">
        <v>1</v>
      </c>
      <c r="H6" s="551"/>
      <c r="I6" s="549"/>
      <c r="J6" s="551"/>
      <c r="K6" s="550"/>
    </row>
    <row r="7" spans="1:20" ht="43.5" customHeight="1">
      <c r="A7" s="52" t="s">
        <v>34</v>
      </c>
      <c r="B7" s="22" t="s">
        <v>4</v>
      </c>
      <c r="C7" s="21">
        <v>3</v>
      </c>
      <c r="D7" s="21" t="s">
        <v>255</v>
      </c>
      <c r="E7" s="21">
        <v>2</v>
      </c>
      <c r="F7" s="22" t="s">
        <v>154</v>
      </c>
      <c r="G7" s="21">
        <v>3</v>
      </c>
      <c r="H7" s="21" t="s">
        <v>25</v>
      </c>
      <c r="I7" s="21">
        <v>3</v>
      </c>
      <c r="J7" s="551" t="s">
        <v>155</v>
      </c>
      <c r="K7" s="24">
        <v>3</v>
      </c>
    </row>
    <row r="8" spans="1:20" ht="39.950000000000003" customHeight="1">
      <c r="A8" s="52" t="s">
        <v>237</v>
      </c>
      <c r="B8" s="22" t="s">
        <v>238</v>
      </c>
      <c r="C8" s="21">
        <v>3</v>
      </c>
      <c r="D8" s="22" t="s">
        <v>239</v>
      </c>
      <c r="E8" s="21">
        <v>2</v>
      </c>
      <c r="F8" s="22" t="s">
        <v>51</v>
      </c>
      <c r="G8" s="21">
        <v>2</v>
      </c>
      <c r="H8" s="22" t="s">
        <v>91</v>
      </c>
      <c r="I8" s="21">
        <v>1</v>
      </c>
      <c r="J8" s="62" t="s">
        <v>581</v>
      </c>
      <c r="K8" s="24">
        <v>3</v>
      </c>
    </row>
    <row r="9" spans="1:20" ht="39.950000000000003" customHeight="1">
      <c r="A9" s="52" t="s">
        <v>257</v>
      </c>
      <c r="B9" s="551" t="s">
        <v>258</v>
      </c>
      <c r="C9" s="549">
        <v>2</v>
      </c>
      <c r="D9" s="60" t="s">
        <v>582</v>
      </c>
      <c r="E9" s="549">
        <v>2</v>
      </c>
      <c r="F9" s="551" t="s">
        <v>58</v>
      </c>
      <c r="G9" s="549">
        <v>2</v>
      </c>
      <c r="H9" s="704" t="s">
        <v>645</v>
      </c>
      <c r="I9" s="549">
        <v>1</v>
      </c>
      <c r="J9" s="551" t="s">
        <v>259</v>
      </c>
      <c r="K9" s="550">
        <v>3</v>
      </c>
    </row>
    <row r="10" spans="1:20" ht="39.950000000000003" customHeight="1">
      <c r="A10" s="52" t="s">
        <v>583</v>
      </c>
      <c r="B10" s="22" t="s">
        <v>584</v>
      </c>
      <c r="C10" s="21">
        <v>2</v>
      </c>
      <c r="D10" s="62" t="s">
        <v>585</v>
      </c>
      <c r="E10" s="21">
        <v>2</v>
      </c>
      <c r="F10" s="22" t="s">
        <v>586</v>
      </c>
      <c r="G10" s="21">
        <v>2</v>
      </c>
      <c r="H10" s="62" t="s">
        <v>587</v>
      </c>
      <c r="I10" s="21">
        <v>2</v>
      </c>
      <c r="J10" s="62" t="s">
        <v>588</v>
      </c>
      <c r="K10" s="21">
        <v>4</v>
      </c>
    </row>
    <row r="11" spans="1:20" ht="39.950000000000003" customHeight="1">
      <c r="A11" s="52" t="s">
        <v>109</v>
      </c>
      <c r="B11" s="22" t="s">
        <v>110</v>
      </c>
      <c r="C11" s="21">
        <v>2</v>
      </c>
      <c r="D11" s="22"/>
      <c r="E11" s="21"/>
      <c r="F11" s="22" t="s">
        <v>52</v>
      </c>
      <c r="G11" s="21">
        <v>1</v>
      </c>
      <c r="H11" s="22"/>
      <c r="I11" s="21"/>
      <c r="J11" s="22" t="s">
        <v>589</v>
      </c>
      <c r="K11" s="24">
        <v>3</v>
      </c>
    </row>
    <row r="12" spans="1:20" ht="60" customHeight="1">
      <c r="A12" s="52" t="s">
        <v>122</v>
      </c>
      <c r="B12" s="60" t="s">
        <v>590</v>
      </c>
      <c r="C12" s="549">
        <v>2</v>
      </c>
      <c r="D12" s="552"/>
      <c r="E12" s="549"/>
      <c r="F12" s="551" t="s">
        <v>591</v>
      </c>
      <c r="G12" s="549">
        <v>1</v>
      </c>
      <c r="H12" s="551" t="s">
        <v>128</v>
      </c>
      <c r="I12" s="549">
        <v>1</v>
      </c>
      <c r="J12" s="417" t="s">
        <v>807</v>
      </c>
      <c r="K12" s="24">
        <v>2</v>
      </c>
    </row>
    <row r="13" spans="1:20" ht="40.5" customHeight="1">
      <c r="A13" s="52" t="s">
        <v>536</v>
      </c>
      <c r="B13" s="553" t="s">
        <v>592</v>
      </c>
      <c r="C13" s="549">
        <v>3</v>
      </c>
      <c r="D13" s="552"/>
      <c r="E13" s="549"/>
      <c r="F13" s="551"/>
      <c r="G13" s="549"/>
      <c r="H13" s="60" t="s">
        <v>593</v>
      </c>
      <c r="I13" s="549">
        <v>3</v>
      </c>
      <c r="J13" s="552" t="s">
        <v>594</v>
      </c>
      <c r="K13" s="24">
        <v>3</v>
      </c>
    </row>
    <row r="14" spans="1:20" ht="48" customHeight="1">
      <c r="A14" s="52" t="s">
        <v>419</v>
      </c>
      <c r="B14" s="22" t="s">
        <v>106</v>
      </c>
      <c r="C14" s="21">
        <v>2</v>
      </c>
      <c r="D14" s="22" t="s">
        <v>104</v>
      </c>
      <c r="E14" s="21">
        <v>2</v>
      </c>
      <c r="F14" s="22" t="s">
        <v>105</v>
      </c>
      <c r="G14" s="21">
        <v>1</v>
      </c>
      <c r="H14" s="22" t="s">
        <v>107</v>
      </c>
      <c r="I14" s="21">
        <v>1</v>
      </c>
      <c r="J14" s="21"/>
      <c r="K14" s="24"/>
    </row>
    <row r="15" spans="1:20" ht="30" customHeight="1" thickBot="1">
      <c r="A15" s="1"/>
      <c r="B15" s="4" t="s">
        <v>19</v>
      </c>
      <c r="C15" s="2"/>
      <c r="D15" s="4" t="s">
        <v>20</v>
      </c>
      <c r="E15" s="2"/>
      <c r="F15" s="4" t="s">
        <v>21</v>
      </c>
      <c r="G15" s="2"/>
      <c r="H15" s="4" t="s">
        <v>22</v>
      </c>
      <c r="I15" s="2"/>
      <c r="J15" s="4" t="s">
        <v>23</v>
      </c>
      <c r="K15" s="3"/>
      <c r="M15" s="50"/>
      <c r="N15" s="40"/>
      <c r="S15" s="39"/>
      <c r="T15" s="41"/>
    </row>
    <row r="16" spans="1:20" ht="16.5" thickBot="1">
      <c r="A16" s="759" t="s">
        <v>33</v>
      </c>
      <c r="B16" s="744"/>
      <c r="C16" s="744"/>
      <c r="D16" s="744"/>
      <c r="E16" s="744"/>
      <c r="F16" s="744"/>
      <c r="G16" s="744"/>
      <c r="H16" s="744"/>
      <c r="I16" s="744"/>
      <c r="J16" s="744"/>
      <c r="K16" s="745"/>
    </row>
    <row r="17" spans="1:11" ht="13.5" thickBot="1"/>
    <row r="18" spans="1:11" ht="26.25" thickBot="1">
      <c r="A18" s="760" t="s">
        <v>261</v>
      </c>
      <c r="B18" s="761"/>
      <c r="C18" s="762" t="s">
        <v>245</v>
      </c>
      <c r="D18" s="763"/>
      <c r="E18" s="763"/>
      <c r="F18" s="763"/>
      <c r="G18" s="763"/>
      <c r="H18" s="763"/>
      <c r="I18" s="763"/>
      <c r="J18" s="763"/>
      <c r="K18" s="764"/>
    </row>
    <row r="19" spans="1:11" ht="32.25" thickBot="1">
      <c r="A19" s="83" t="s">
        <v>262</v>
      </c>
      <c r="B19" s="111"/>
      <c r="C19" s="84"/>
      <c r="D19" s="85"/>
      <c r="E19" s="85"/>
      <c r="F19" s="85"/>
      <c r="G19" s="85"/>
      <c r="H19" s="85"/>
      <c r="I19" s="85"/>
      <c r="J19" s="85"/>
      <c r="K19" s="86"/>
    </row>
    <row r="20" spans="1:11" ht="15.75">
      <c r="A20" s="831">
        <v>-0.1</v>
      </c>
      <c r="B20" s="826"/>
      <c r="C20" s="69"/>
      <c r="D20" s="109"/>
      <c r="E20" s="109"/>
      <c r="F20" s="109"/>
      <c r="G20" s="109"/>
      <c r="H20" s="109"/>
      <c r="I20" s="109"/>
      <c r="J20" s="109"/>
      <c r="K20" s="110"/>
    </row>
    <row r="21" spans="1:11" ht="16.5" thickBot="1">
      <c r="A21" s="832"/>
      <c r="B21" s="759"/>
      <c r="C21" s="69"/>
      <c r="D21" s="109"/>
      <c r="E21" s="109"/>
      <c r="F21" s="109"/>
      <c r="G21" s="109"/>
      <c r="H21" s="109"/>
      <c r="I21" s="109"/>
      <c r="J21" s="109"/>
      <c r="K21" s="110"/>
    </row>
    <row r="22" spans="1:11" ht="15.75">
      <c r="A22" s="827" t="s">
        <v>263</v>
      </c>
      <c r="B22" s="826"/>
      <c r="C22" s="69"/>
      <c r="D22" s="109"/>
      <c r="E22" s="109"/>
      <c r="F22" s="109"/>
      <c r="G22" s="109"/>
      <c r="H22" s="109"/>
      <c r="I22" s="109"/>
      <c r="J22" s="109"/>
      <c r="K22" s="110"/>
    </row>
    <row r="23" spans="1:11" ht="16.5" thickBot="1">
      <c r="A23" s="828"/>
      <c r="B23" s="759"/>
      <c r="C23" s="108"/>
      <c r="D23" s="744" t="s">
        <v>246</v>
      </c>
      <c r="E23" s="744"/>
      <c r="F23" s="744"/>
      <c r="G23" s="744"/>
      <c r="H23" s="744"/>
      <c r="I23" s="744"/>
      <c r="J23" s="744"/>
      <c r="K23" s="745"/>
    </row>
  </sheetData>
  <mergeCells count="11">
    <mergeCell ref="A20:A21"/>
    <mergeCell ref="B20:B21"/>
    <mergeCell ref="A22:A23"/>
    <mergeCell ref="B22:B23"/>
    <mergeCell ref="D23:K23"/>
    <mergeCell ref="A1:A2"/>
    <mergeCell ref="B1:G2"/>
    <mergeCell ref="H1:K2"/>
    <mergeCell ref="A16:K16"/>
    <mergeCell ref="A18:B18"/>
    <mergeCell ref="C18:K18"/>
  </mergeCells>
  <printOptions horizontalCentered="1" verticalCentered="1"/>
  <pageMargins left="0.27559055118110237" right="0.51181102362204722" top="0.31496062992125984" bottom="0.11811023622047245" header="0.47244094488188981" footer="0.11811023622047245"/>
  <pageSetup paperSize="9" scale="64" orientation="landscape" horizontalDpi="300" verticalDpi="300" r:id="rId1"/>
  <headerFooter alignWithMargins="0"/>
  <colBreaks count="1" manualBreakCount="1">
    <brk id="11" max="24" man="1"/>
  </col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23"/>
  <sheetViews>
    <sheetView view="pageBreakPreview" topLeftCell="A13" zoomScaleNormal="85" zoomScaleSheetLayoutView="100" workbookViewId="0">
      <selection activeCell="H9" sqref="H9"/>
    </sheetView>
  </sheetViews>
  <sheetFormatPr defaultRowHeight="12.75"/>
  <cols>
    <col min="1" max="1" width="20.7109375" customWidth="1"/>
    <col min="2" max="2" width="28.140625" bestFit="1" customWidth="1"/>
    <col min="3" max="3" width="4.7109375" customWidth="1"/>
    <col min="4" max="4" width="26.7109375" bestFit="1" customWidth="1"/>
    <col min="5" max="5" width="4.7109375" customWidth="1"/>
    <col min="6" max="6" width="18.5703125" bestFit="1" customWidth="1"/>
    <col min="7" max="7" width="4.7109375" customWidth="1"/>
    <col min="8" max="8" width="28" customWidth="1"/>
    <col min="9" max="9" width="4.7109375" customWidth="1"/>
    <col min="10" max="10" width="22.140625" customWidth="1"/>
    <col min="11" max="11" width="4.7109375" customWidth="1"/>
  </cols>
  <sheetData>
    <row r="1" spans="1:20" ht="45" customHeight="1">
      <c r="A1" s="747"/>
      <c r="B1" s="809" t="s">
        <v>363</v>
      </c>
      <c r="C1" s="809"/>
      <c r="D1" s="809"/>
      <c r="E1" s="809"/>
      <c r="F1" s="809"/>
      <c r="G1" s="810"/>
      <c r="H1" s="818" t="s">
        <v>480</v>
      </c>
      <c r="I1" s="819"/>
      <c r="J1" s="819"/>
      <c r="K1" s="820"/>
    </row>
    <row r="2" spans="1:20" ht="24.75" customHeight="1" thickBot="1">
      <c r="A2" s="748"/>
      <c r="B2" s="811"/>
      <c r="C2" s="811"/>
      <c r="D2" s="811"/>
      <c r="E2" s="811"/>
      <c r="F2" s="811"/>
      <c r="G2" s="812"/>
      <c r="H2" s="821"/>
      <c r="I2" s="822"/>
      <c r="J2" s="822"/>
      <c r="K2" s="823"/>
    </row>
    <row r="3" spans="1:20" ht="33" customHeight="1" thickBot="1">
      <c r="A3" s="16" t="s">
        <v>18</v>
      </c>
      <c r="B3" s="10" t="s">
        <v>19</v>
      </c>
      <c r="C3" s="37">
        <f>SUM(C4:C14)</f>
        <v>29</v>
      </c>
      <c r="D3" s="9" t="s">
        <v>20</v>
      </c>
      <c r="E3" s="37">
        <f>SUM(E4:E14)</f>
        <v>17</v>
      </c>
      <c r="F3" s="8" t="s">
        <v>21</v>
      </c>
      <c r="G3" s="37">
        <f>SUM(G4:G14)</f>
        <v>18</v>
      </c>
      <c r="H3" s="7" t="s">
        <v>22</v>
      </c>
      <c r="I3" s="37">
        <f>SUM(I4:I14)</f>
        <v>15</v>
      </c>
      <c r="J3" s="538" t="s">
        <v>23</v>
      </c>
      <c r="K3" s="37">
        <f>SUM(K4:K14)</f>
        <v>21</v>
      </c>
    </row>
    <row r="4" spans="1:20" ht="55.5" customHeight="1">
      <c r="A4" s="53" t="s">
        <v>179</v>
      </c>
      <c r="B4" s="11" t="s">
        <v>148</v>
      </c>
      <c r="C4" s="12">
        <v>4</v>
      </c>
      <c r="D4" s="61" t="s">
        <v>578</v>
      </c>
      <c r="E4" s="12">
        <v>3</v>
      </c>
      <c r="F4" s="12" t="s">
        <v>41</v>
      </c>
      <c r="G4" s="12">
        <v>3</v>
      </c>
      <c r="H4" s="11" t="s">
        <v>168</v>
      </c>
      <c r="I4" s="12">
        <v>2</v>
      </c>
      <c r="J4" s="559" t="s">
        <v>539</v>
      </c>
      <c r="K4" s="13">
        <v>3</v>
      </c>
    </row>
    <row r="5" spans="1:20" ht="42" customHeight="1">
      <c r="A5" s="59" t="s">
        <v>94</v>
      </c>
      <c r="B5" s="22" t="s">
        <v>27</v>
      </c>
      <c r="C5" s="22">
        <v>2</v>
      </c>
      <c r="D5" s="22" t="s">
        <v>426</v>
      </c>
      <c r="E5" s="22">
        <v>2</v>
      </c>
      <c r="F5" s="22" t="s">
        <v>51</v>
      </c>
      <c r="G5" s="22">
        <v>2</v>
      </c>
      <c r="H5" s="22"/>
      <c r="I5" s="22"/>
      <c r="J5" s="22"/>
      <c r="K5" s="38"/>
    </row>
    <row r="6" spans="1:20" ht="48" customHeight="1">
      <c r="A6" s="52" t="s">
        <v>42</v>
      </c>
      <c r="B6" s="551" t="s">
        <v>30</v>
      </c>
      <c r="C6" s="549">
        <v>2</v>
      </c>
      <c r="D6" s="551" t="s">
        <v>156</v>
      </c>
      <c r="E6" s="549">
        <v>2</v>
      </c>
      <c r="F6" s="551" t="s">
        <v>150</v>
      </c>
      <c r="G6" s="549">
        <v>1</v>
      </c>
      <c r="H6" s="551"/>
      <c r="I6" s="549"/>
      <c r="J6" s="551"/>
      <c r="K6" s="550"/>
    </row>
    <row r="7" spans="1:20" ht="39.950000000000003" customHeight="1">
      <c r="A7" s="52" t="s">
        <v>34</v>
      </c>
      <c r="B7" s="22" t="s">
        <v>4</v>
      </c>
      <c r="C7" s="21">
        <v>3</v>
      </c>
      <c r="D7" s="21" t="s">
        <v>255</v>
      </c>
      <c r="E7" s="21">
        <v>2</v>
      </c>
      <c r="F7" s="22" t="s">
        <v>154</v>
      </c>
      <c r="G7" s="21">
        <v>3</v>
      </c>
      <c r="H7" s="21" t="s">
        <v>25</v>
      </c>
      <c r="I7" s="21">
        <v>3</v>
      </c>
      <c r="J7" s="551" t="s">
        <v>155</v>
      </c>
      <c r="K7" s="24">
        <v>3</v>
      </c>
    </row>
    <row r="8" spans="1:20" ht="39.950000000000003" customHeight="1">
      <c r="A8" s="52" t="s">
        <v>237</v>
      </c>
      <c r="B8" s="22" t="s">
        <v>238</v>
      </c>
      <c r="C8" s="21">
        <v>3</v>
      </c>
      <c r="D8" s="22" t="s">
        <v>239</v>
      </c>
      <c r="E8" s="21">
        <v>2</v>
      </c>
      <c r="F8" s="22" t="s">
        <v>51</v>
      </c>
      <c r="G8" s="21">
        <v>2</v>
      </c>
      <c r="H8" s="22" t="s">
        <v>91</v>
      </c>
      <c r="I8" s="21">
        <v>2</v>
      </c>
      <c r="J8" s="62" t="s">
        <v>581</v>
      </c>
      <c r="K8" s="24">
        <v>2</v>
      </c>
    </row>
    <row r="9" spans="1:20" ht="52.5" customHeight="1">
      <c r="A9" s="52" t="s">
        <v>257</v>
      </c>
      <c r="B9" s="551" t="s">
        <v>258</v>
      </c>
      <c r="C9" s="549">
        <v>2</v>
      </c>
      <c r="D9" s="60" t="s">
        <v>582</v>
      </c>
      <c r="E9" s="549">
        <v>2</v>
      </c>
      <c r="F9" s="551" t="s">
        <v>58</v>
      </c>
      <c r="G9" s="549">
        <v>2</v>
      </c>
      <c r="H9" s="704" t="s">
        <v>645</v>
      </c>
      <c r="I9" s="549">
        <v>1</v>
      </c>
      <c r="J9" s="551" t="s">
        <v>259</v>
      </c>
      <c r="K9" s="550">
        <v>2</v>
      </c>
    </row>
    <row r="10" spans="1:20" ht="39.950000000000003" customHeight="1">
      <c r="A10" s="52" t="s">
        <v>583</v>
      </c>
      <c r="B10" s="22" t="s">
        <v>584</v>
      </c>
      <c r="C10" s="21">
        <v>3</v>
      </c>
      <c r="D10" s="62" t="s">
        <v>585</v>
      </c>
      <c r="E10" s="21">
        <v>2</v>
      </c>
      <c r="F10" s="22" t="s">
        <v>586</v>
      </c>
      <c r="G10" s="21">
        <v>2</v>
      </c>
      <c r="H10" s="62" t="s">
        <v>587</v>
      </c>
      <c r="I10" s="21">
        <v>2</v>
      </c>
      <c r="J10" s="62" t="s">
        <v>588</v>
      </c>
      <c r="K10" s="21">
        <v>3</v>
      </c>
    </row>
    <row r="11" spans="1:20" ht="39.950000000000003" customHeight="1">
      <c r="A11" s="52" t="s">
        <v>109</v>
      </c>
      <c r="B11" s="22" t="s">
        <v>110</v>
      </c>
      <c r="C11" s="21">
        <v>3</v>
      </c>
      <c r="D11" s="22"/>
      <c r="E11" s="21"/>
      <c r="F11" s="22" t="s">
        <v>52</v>
      </c>
      <c r="G11" s="21">
        <v>1</v>
      </c>
      <c r="H11" s="22"/>
      <c r="I11" s="21"/>
      <c r="J11" s="22" t="s">
        <v>589</v>
      </c>
      <c r="K11" s="24">
        <v>2</v>
      </c>
    </row>
    <row r="12" spans="1:20" ht="58.5" customHeight="1">
      <c r="A12" s="52" t="s">
        <v>122</v>
      </c>
      <c r="B12" s="60" t="s">
        <v>590</v>
      </c>
      <c r="C12" s="549">
        <v>2</v>
      </c>
      <c r="D12" s="552"/>
      <c r="E12" s="549"/>
      <c r="F12" s="551" t="s">
        <v>591</v>
      </c>
      <c r="G12" s="549">
        <v>1</v>
      </c>
      <c r="H12" s="551" t="s">
        <v>128</v>
      </c>
      <c r="I12" s="549">
        <v>1</v>
      </c>
      <c r="J12" s="417" t="s">
        <v>807</v>
      </c>
      <c r="K12" s="24">
        <v>2</v>
      </c>
    </row>
    <row r="13" spans="1:20" ht="39.950000000000003" customHeight="1">
      <c r="A13" s="52" t="s">
        <v>536</v>
      </c>
      <c r="B13" s="553" t="s">
        <v>592</v>
      </c>
      <c r="C13" s="549">
        <v>3</v>
      </c>
      <c r="D13" s="552"/>
      <c r="E13" s="549"/>
      <c r="F13" s="551"/>
      <c r="G13" s="549"/>
      <c r="H13" s="60" t="s">
        <v>593</v>
      </c>
      <c r="I13" s="549">
        <v>3</v>
      </c>
      <c r="J13" s="552" t="s">
        <v>594</v>
      </c>
      <c r="K13" s="24">
        <v>4</v>
      </c>
    </row>
    <row r="14" spans="1:20" ht="45.75" customHeight="1">
      <c r="A14" s="52" t="s">
        <v>419</v>
      </c>
      <c r="B14" s="22" t="s">
        <v>106</v>
      </c>
      <c r="C14" s="21">
        <v>2</v>
      </c>
      <c r="D14" s="22" t="s">
        <v>104</v>
      </c>
      <c r="E14" s="21">
        <v>2</v>
      </c>
      <c r="F14" s="22" t="s">
        <v>105</v>
      </c>
      <c r="G14" s="21">
        <v>1</v>
      </c>
      <c r="H14" s="22" t="s">
        <v>107</v>
      </c>
      <c r="I14" s="21">
        <v>1</v>
      </c>
      <c r="J14" s="21"/>
      <c r="K14" s="24"/>
    </row>
    <row r="15" spans="1:20" ht="30" customHeight="1" thickBot="1">
      <c r="A15" s="1"/>
      <c r="B15" s="4" t="s">
        <v>19</v>
      </c>
      <c r="C15" s="2"/>
      <c r="D15" s="4" t="s">
        <v>20</v>
      </c>
      <c r="E15" s="2"/>
      <c r="F15" s="4" t="s">
        <v>21</v>
      </c>
      <c r="G15" s="2"/>
      <c r="H15" s="4" t="s">
        <v>22</v>
      </c>
      <c r="I15" s="2"/>
      <c r="J15" s="4" t="s">
        <v>23</v>
      </c>
      <c r="K15" s="3"/>
    </row>
    <row r="16" spans="1:20" ht="19.5" thickBot="1">
      <c r="A16" s="759" t="s">
        <v>33</v>
      </c>
      <c r="B16" s="744"/>
      <c r="C16" s="744"/>
      <c r="D16" s="744"/>
      <c r="E16" s="744"/>
      <c r="F16" s="744"/>
      <c r="G16" s="744"/>
      <c r="H16" s="744"/>
      <c r="I16" s="744"/>
      <c r="J16" s="744"/>
      <c r="K16" s="745"/>
      <c r="M16" s="50"/>
      <c r="N16" s="40"/>
      <c r="S16" s="39"/>
      <c r="T16" s="41"/>
    </row>
    <row r="17" spans="1:11" ht="13.5" thickBot="1"/>
    <row r="18" spans="1:11" ht="26.25" thickBot="1">
      <c r="A18" s="760" t="s">
        <v>261</v>
      </c>
      <c r="B18" s="761"/>
      <c r="C18" s="762" t="s">
        <v>245</v>
      </c>
      <c r="D18" s="763"/>
      <c r="E18" s="763"/>
      <c r="F18" s="763"/>
      <c r="G18" s="763"/>
      <c r="H18" s="763"/>
      <c r="I18" s="763"/>
      <c r="J18" s="763"/>
      <c r="K18" s="764"/>
    </row>
    <row r="19" spans="1:11" ht="32.25" thickBot="1">
      <c r="A19" s="83" t="s">
        <v>262</v>
      </c>
      <c r="B19" s="111"/>
      <c r="C19" s="84"/>
      <c r="D19" s="85"/>
      <c r="E19" s="85"/>
      <c r="F19" s="85"/>
      <c r="G19" s="85"/>
      <c r="H19" s="85"/>
      <c r="I19" s="85"/>
      <c r="J19" s="85"/>
      <c r="K19" s="86"/>
    </row>
    <row r="20" spans="1:11" ht="15.75">
      <c r="A20" s="831">
        <v>-0.1</v>
      </c>
      <c r="B20" s="826"/>
      <c r="C20" s="69"/>
      <c r="D20" s="109"/>
      <c r="E20" s="109"/>
      <c r="F20" s="109"/>
      <c r="G20" s="109"/>
      <c r="H20" s="109"/>
      <c r="I20" s="109"/>
      <c r="J20" s="109"/>
      <c r="K20" s="110"/>
    </row>
    <row r="21" spans="1:11" ht="16.5" thickBot="1">
      <c r="A21" s="832"/>
      <c r="B21" s="759"/>
      <c r="C21" s="69"/>
      <c r="D21" s="109"/>
      <c r="E21" s="109"/>
      <c r="F21" s="109"/>
      <c r="G21" s="109"/>
      <c r="H21" s="109"/>
      <c r="I21" s="109"/>
      <c r="J21" s="109"/>
      <c r="K21" s="110"/>
    </row>
    <row r="22" spans="1:11" ht="15.75">
      <c r="A22" s="827" t="s">
        <v>263</v>
      </c>
      <c r="B22" s="826"/>
      <c r="C22" s="69"/>
      <c r="D22" s="109"/>
      <c r="E22" s="109"/>
      <c r="F22" s="109"/>
      <c r="G22" s="109"/>
      <c r="H22" s="109"/>
      <c r="I22" s="109"/>
      <c r="J22" s="109"/>
      <c r="K22" s="110"/>
    </row>
    <row r="23" spans="1:11" ht="16.5" thickBot="1">
      <c r="A23" s="828"/>
      <c r="B23" s="759"/>
      <c r="C23" s="108"/>
      <c r="D23" s="744" t="s">
        <v>246</v>
      </c>
      <c r="E23" s="744"/>
      <c r="F23" s="744"/>
      <c r="G23" s="744"/>
      <c r="H23" s="744"/>
      <c r="I23" s="744"/>
      <c r="J23" s="744"/>
      <c r="K23" s="745"/>
    </row>
  </sheetData>
  <mergeCells count="11">
    <mergeCell ref="A20:A21"/>
    <mergeCell ref="B20:B21"/>
    <mergeCell ref="A22:A23"/>
    <mergeCell ref="B22:B23"/>
    <mergeCell ref="D23:K23"/>
    <mergeCell ref="A1:A2"/>
    <mergeCell ref="B1:G2"/>
    <mergeCell ref="H1:K2"/>
    <mergeCell ref="A16:K16"/>
    <mergeCell ref="A18:B18"/>
    <mergeCell ref="C18:K18"/>
  </mergeCells>
  <phoneticPr fontId="16" type="noConversion"/>
  <printOptions horizontalCentered="1" verticalCentered="1"/>
  <pageMargins left="0.27559055118110237" right="0.51181102362204722" top="0.31496062992125984" bottom="0.11811023622047245" header="0.47244094488188981" footer="0.11811023622047245"/>
  <pageSetup paperSize="9" scale="64" orientation="landscape" horizontalDpi="300" verticalDpi="300" r:id="rId1"/>
  <headerFooter alignWithMargins="0"/>
  <colBreaks count="1" manualBreakCount="1">
    <brk id="11" max="23" man="1"/>
  </colBreak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22"/>
  <sheetViews>
    <sheetView view="pageBreakPreview" topLeftCell="A22" zoomScaleSheetLayoutView="100" workbookViewId="0">
      <selection activeCell="G8" sqref="G8"/>
    </sheetView>
  </sheetViews>
  <sheetFormatPr defaultRowHeight="12.75"/>
  <cols>
    <col min="1" max="1" width="20.7109375" customWidth="1"/>
    <col min="2" max="2" width="31.5703125" customWidth="1"/>
    <col min="3" max="3" width="4.7109375" customWidth="1"/>
    <col min="4" max="4" width="26.140625" customWidth="1"/>
    <col min="5" max="5" width="4.7109375" customWidth="1"/>
    <col min="6" max="6" width="18.5703125" bestFit="1" customWidth="1"/>
    <col min="7" max="7" width="4.7109375" customWidth="1"/>
    <col min="8" max="8" width="28.140625" customWidth="1"/>
    <col min="9" max="9" width="4.7109375" customWidth="1"/>
    <col min="10" max="10" width="21.5703125" customWidth="1"/>
    <col min="11" max="11" width="4.7109375" customWidth="1"/>
  </cols>
  <sheetData>
    <row r="1" spans="1:18" ht="63.75" customHeight="1">
      <c r="A1" s="747"/>
      <c r="B1" s="809" t="s">
        <v>365</v>
      </c>
      <c r="C1" s="809"/>
      <c r="D1" s="809"/>
      <c r="E1" s="809"/>
      <c r="F1" s="809"/>
      <c r="G1" s="810"/>
      <c r="H1" s="818" t="s">
        <v>480</v>
      </c>
      <c r="I1" s="819"/>
      <c r="J1" s="819"/>
      <c r="K1" s="820"/>
    </row>
    <row r="2" spans="1:18" ht="6.75" customHeight="1" thickBot="1">
      <c r="A2" s="748"/>
      <c r="B2" s="811"/>
      <c r="C2" s="811"/>
      <c r="D2" s="811"/>
      <c r="E2" s="811"/>
      <c r="F2" s="811"/>
      <c r="G2" s="812"/>
      <c r="H2" s="821"/>
      <c r="I2" s="822"/>
      <c r="J2" s="822"/>
      <c r="K2" s="823"/>
    </row>
    <row r="3" spans="1:18" ht="33" customHeight="1" thickBot="1">
      <c r="A3" s="16" t="s">
        <v>18</v>
      </c>
      <c r="B3" s="10" t="s">
        <v>19</v>
      </c>
      <c r="C3" s="37">
        <f>SUM(C4:C14)</f>
        <v>28</v>
      </c>
      <c r="D3" s="9" t="s">
        <v>20</v>
      </c>
      <c r="E3" s="37">
        <f>SUM(E4:E14)</f>
        <v>17</v>
      </c>
      <c r="F3" s="8" t="s">
        <v>21</v>
      </c>
      <c r="G3" s="37">
        <f>SUM(G4:G14)</f>
        <v>18</v>
      </c>
      <c r="H3" s="7" t="s">
        <v>22</v>
      </c>
      <c r="I3" s="37">
        <f>SUM(I4:I14)</f>
        <v>15</v>
      </c>
      <c r="J3" s="538" t="s">
        <v>23</v>
      </c>
      <c r="K3" s="37">
        <f>SUM(K4:K14)</f>
        <v>22</v>
      </c>
    </row>
    <row r="4" spans="1:18" ht="57" customHeight="1">
      <c r="A4" s="53" t="s">
        <v>179</v>
      </c>
      <c r="B4" s="11" t="s">
        <v>148</v>
      </c>
      <c r="C4" s="12">
        <v>4</v>
      </c>
      <c r="D4" s="61" t="s">
        <v>578</v>
      </c>
      <c r="E4" s="12">
        <v>3</v>
      </c>
      <c r="F4" s="12" t="s">
        <v>41</v>
      </c>
      <c r="G4" s="12">
        <v>3</v>
      </c>
      <c r="H4" s="11" t="s">
        <v>168</v>
      </c>
      <c r="I4" s="12">
        <v>2</v>
      </c>
      <c r="J4" s="559" t="s">
        <v>539</v>
      </c>
      <c r="K4" s="13">
        <v>3</v>
      </c>
    </row>
    <row r="5" spans="1:18" ht="30" customHeight="1">
      <c r="A5" s="59" t="s">
        <v>94</v>
      </c>
      <c r="B5" s="22" t="s">
        <v>27</v>
      </c>
      <c r="C5" s="22">
        <v>2</v>
      </c>
      <c r="D5" s="22" t="s">
        <v>426</v>
      </c>
      <c r="E5" s="22">
        <v>2</v>
      </c>
      <c r="F5" s="22" t="s">
        <v>51</v>
      </c>
      <c r="G5" s="22">
        <v>2</v>
      </c>
      <c r="H5" s="22"/>
      <c r="I5" s="22"/>
      <c r="J5" s="22"/>
      <c r="K5" s="38"/>
    </row>
    <row r="6" spans="1:18" ht="39.950000000000003" customHeight="1">
      <c r="A6" s="52" t="s">
        <v>42</v>
      </c>
      <c r="B6" s="551" t="s">
        <v>30</v>
      </c>
      <c r="C6" s="549">
        <v>2</v>
      </c>
      <c r="D6" s="551" t="s">
        <v>156</v>
      </c>
      <c r="E6" s="549">
        <v>2</v>
      </c>
      <c r="F6" s="551" t="s">
        <v>150</v>
      </c>
      <c r="G6" s="549">
        <v>1</v>
      </c>
      <c r="H6" s="551"/>
      <c r="I6" s="549"/>
      <c r="J6" s="551"/>
      <c r="K6" s="550"/>
    </row>
    <row r="7" spans="1:18" ht="45.75" customHeight="1">
      <c r="A7" s="52" t="s">
        <v>34</v>
      </c>
      <c r="B7" s="22" t="s">
        <v>4</v>
      </c>
      <c r="C7" s="21">
        <v>3</v>
      </c>
      <c r="D7" s="21" t="s">
        <v>255</v>
      </c>
      <c r="E7" s="21">
        <v>2</v>
      </c>
      <c r="F7" s="22" t="s">
        <v>154</v>
      </c>
      <c r="G7" s="21">
        <v>3</v>
      </c>
      <c r="H7" s="21" t="s">
        <v>25</v>
      </c>
      <c r="I7" s="21">
        <v>3</v>
      </c>
      <c r="J7" s="551" t="s">
        <v>155</v>
      </c>
      <c r="K7" s="24">
        <v>3</v>
      </c>
    </row>
    <row r="8" spans="1:18" ht="52.5" customHeight="1">
      <c r="A8" s="52" t="s">
        <v>237</v>
      </c>
      <c r="B8" s="22" t="s">
        <v>238</v>
      </c>
      <c r="C8" s="21">
        <v>2</v>
      </c>
      <c r="D8" s="22" t="s">
        <v>239</v>
      </c>
      <c r="E8" s="21">
        <v>2</v>
      </c>
      <c r="F8" s="22" t="s">
        <v>51</v>
      </c>
      <c r="G8" s="21">
        <v>2</v>
      </c>
      <c r="H8" s="22" t="s">
        <v>91</v>
      </c>
      <c r="I8" s="21">
        <v>2</v>
      </c>
      <c r="J8" s="62" t="s">
        <v>581</v>
      </c>
      <c r="K8" s="24">
        <v>2</v>
      </c>
    </row>
    <row r="9" spans="1:18" ht="39.950000000000003" customHeight="1">
      <c r="A9" s="52" t="s">
        <v>257</v>
      </c>
      <c r="B9" s="551" t="s">
        <v>258</v>
      </c>
      <c r="C9" s="549">
        <v>2</v>
      </c>
      <c r="D9" s="60" t="s">
        <v>582</v>
      </c>
      <c r="E9" s="549">
        <v>2</v>
      </c>
      <c r="F9" s="551" t="s">
        <v>58</v>
      </c>
      <c r="G9" s="549">
        <v>2</v>
      </c>
      <c r="H9" s="704" t="s">
        <v>645</v>
      </c>
      <c r="I9" s="549">
        <v>1</v>
      </c>
      <c r="J9" s="551" t="s">
        <v>259</v>
      </c>
      <c r="K9" s="550">
        <v>2</v>
      </c>
    </row>
    <row r="10" spans="1:18" ht="39.75" customHeight="1">
      <c r="A10" s="52" t="s">
        <v>583</v>
      </c>
      <c r="B10" s="22" t="s">
        <v>584</v>
      </c>
      <c r="C10" s="21">
        <v>3</v>
      </c>
      <c r="D10" s="62" t="s">
        <v>585</v>
      </c>
      <c r="E10" s="21">
        <v>2</v>
      </c>
      <c r="F10" s="22" t="s">
        <v>586</v>
      </c>
      <c r="G10" s="21">
        <v>2</v>
      </c>
      <c r="H10" s="62" t="s">
        <v>587</v>
      </c>
      <c r="I10" s="21">
        <v>2</v>
      </c>
      <c r="J10" s="62" t="s">
        <v>588</v>
      </c>
      <c r="K10" s="21">
        <v>3</v>
      </c>
    </row>
    <row r="11" spans="1:18" ht="39.75" customHeight="1">
      <c r="A11" s="52" t="s">
        <v>109</v>
      </c>
      <c r="B11" s="22" t="s">
        <v>110</v>
      </c>
      <c r="C11" s="21">
        <v>3</v>
      </c>
      <c r="D11" s="22"/>
      <c r="E11" s="21"/>
      <c r="F11" s="22" t="s">
        <v>52</v>
      </c>
      <c r="G11" s="21">
        <v>1</v>
      </c>
      <c r="H11" s="22"/>
      <c r="I11" s="21"/>
      <c r="J11" s="22" t="s">
        <v>589</v>
      </c>
      <c r="K11" s="24">
        <v>3</v>
      </c>
    </row>
    <row r="12" spans="1:18" ht="54" customHeight="1">
      <c r="A12" s="52" t="s">
        <v>122</v>
      </c>
      <c r="B12" s="60" t="s">
        <v>590</v>
      </c>
      <c r="C12" s="549">
        <v>2</v>
      </c>
      <c r="D12" s="552"/>
      <c r="E12" s="549"/>
      <c r="F12" s="551" t="s">
        <v>591</v>
      </c>
      <c r="G12" s="549">
        <v>1</v>
      </c>
      <c r="H12" s="551" t="s">
        <v>128</v>
      </c>
      <c r="I12" s="549">
        <v>1</v>
      </c>
      <c r="J12" s="417" t="s">
        <v>807</v>
      </c>
      <c r="K12" s="24">
        <v>2</v>
      </c>
    </row>
    <row r="13" spans="1:18" ht="39.75" customHeight="1">
      <c r="A13" s="52" t="s">
        <v>536</v>
      </c>
      <c r="B13" s="553" t="s">
        <v>592</v>
      </c>
      <c r="C13" s="549">
        <v>3</v>
      </c>
      <c r="D13" s="552"/>
      <c r="E13" s="549"/>
      <c r="F13" s="551"/>
      <c r="G13" s="549"/>
      <c r="H13" s="60" t="s">
        <v>593</v>
      </c>
      <c r="I13" s="549">
        <v>3</v>
      </c>
      <c r="J13" s="552" t="s">
        <v>594</v>
      </c>
      <c r="K13" s="24">
        <v>4</v>
      </c>
    </row>
    <row r="14" spans="1:18" ht="43.5" customHeight="1">
      <c r="A14" s="52" t="s">
        <v>419</v>
      </c>
      <c r="B14" s="22" t="s">
        <v>106</v>
      </c>
      <c r="C14" s="21">
        <v>2</v>
      </c>
      <c r="D14" s="22" t="s">
        <v>104</v>
      </c>
      <c r="E14" s="21">
        <v>2</v>
      </c>
      <c r="F14" s="22" t="s">
        <v>105</v>
      </c>
      <c r="G14" s="21">
        <v>1</v>
      </c>
      <c r="H14" s="22" t="s">
        <v>107</v>
      </c>
      <c r="I14" s="21">
        <v>1</v>
      </c>
      <c r="J14" s="21"/>
      <c r="K14" s="24"/>
    </row>
    <row r="15" spans="1:18" ht="30" customHeight="1" thickBot="1">
      <c r="A15" s="1"/>
      <c r="B15" s="4" t="s">
        <v>19</v>
      </c>
      <c r="C15" s="2"/>
      <c r="D15" s="4" t="s">
        <v>20</v>
      </c>
      <c r="E15" s="2"/>
      <c r="F15" s="4" t="s">
        <v>21</v>
      </c>
      <c r="G15" s="2"/>
      <c r="H15" s="4" t="s">
        <v>22</v>
      </c>
      <c r="I15" s="2"/>
      <c r="J15" s="4" t="s">
        <v>23</v>
      </c>
      <c r="K15" s="3"/>
    </row>
    <row r="16" spans="1:18" ht="19.5" thickBot="1">
      <c r="A16" s="759" t="s">
        <v>33</v>
      </c>
      <c r="B16" s="744"/>
      <c r="C16" s="744"/>
      <c r="D16" s="744"/>
      <c r="E16" s="744"/>
      <c r="F16" s="744"/>
      <c r="G16" s="744"/>
      <c r="H16" s="744"/>
      <c r="I16" s="744"/>
      <c r="J16" s="744"/>
      <c r="K16" s="745"/>
      <c r="M16" s="40"/>
      <c r="R16" s="41"/>
    </row>
    <row r="17" spans="1:11" ht="26.25" thickBot="1">
      <c r="A17" s="760" t="s">
        <v>261</v>
      </c>
      <c r="B17" s="761"/>
      <c r="C17" s="762" t="s">
        <v>245</v>
      </c>
      <c r="D17" s="763"/>
      <c r="E17" s="763"/>
      <c r="F17" s="763"/>
      <c r="G17" s="763"/>
      <c r="H17" s="763"/>
      <c r="I17" s="763"/>
      <c r="J17" s="763"/>
      <c r="K17" s="764"/>
    </row>
    <row r="18" spans="1:11" ht="32.25" thickBot="1">
      <c r="A18" s="83" t="s">
        <v>262</v>
      </c>
      <c r="B18" s="111"/>
      <c r="C18" s="84"/>
      <c r="D18" s="85"/>
      <c r="E18" s="85"/>
      <c r="F18" s="85"/>
      <c r="G18" s="85"/>
      <c r="H18" s="85"/>
      <c r="I18" s="85"/>
      <c r="J18" s="85"/>
      <c r="K18" s="86"/>
    </row>
    <row r="19" spans="1:11" ht="15.75">
      <c r="A19" s="831">
        <v>-0.1</v>
      </c>
      <c r="B19" s="826"/>
      <c r="C19" s="69"/>
      <c r="D19" s="109"/>
      <c r="E19" s="109"/>
      <c r="F19" s="109"/>
      <c r="G19" s="109"/>
      <c r="H19" s="109"/>
      <c r="I19" s="109"/>
      <c r="J19" s="109"/>
      <c r="K19" s="110"/>
    </row>
    <row r="20" spans="1:11" ht="16.5" thickBot="1">
      <c r="A20" s="832"/>
      <c r="B20" s="759"/>
      <c r="C20" s="69"/>
      <c r="D20" s="109"/>
      <c r="E20" s="109"/>
      <c r="F20" s="109"/>
      <c r="G20" s="109"/>
      <c r="H20" s="109"/>
      <c r="I20" s="109"/>
      <c r="J20" s="109"/>
      <c r="K20" s="110"/>
    </row>
    <row r="21" spans="1:11" ht="15.75">
      <c r="A21" s="827" t="s">
        <v>263</v>
      </c>
      <c r="B21" s="826"/>
      <c r="C21" s="69"/>
      <c r="D21" s="109"/>
      <c r="E21" s="109"/>
      <c r="F21" s="109"/>
      <c r="G21" s="109"/>
      <c r="H21" s="109"/>
      <c r="I21" s="109"/>
      <c r="J21" s="109"/>
      <c r="K21" s="110"/>
    </row>
    <row r="22" spans="1:11" ht="16.5" thickBot="1">
      <c r="A22" s="828"/>
      <c r="B22" s="759"/>
      <c r="C22" s="108"/>
      <c r="D22" s="744" t="s">
        <v>246</v>
      </c>
      <c r="E22" s="744"/>
      <c r="F22" s="744"/>
      <c r="G22" s="744"/>
      <c r="H22" s="744"/>
      <c r="I22" s="744"/>
      <c r="J22" s="744"/>
      <c r="K22" s="745"/>
    </row>
  </sheetData>
  <mergeCells count="11">
    <mergeCell ref="A19:A20"/>
    <mergeCell ref="B19:B20"/>
    <mergeCell ref="A21:A22"/>
    <mergeCell ref="B21:B22"/>
    <mergeCell ref="D22:K22"/>
    <mergeCell ref="A1:A2"/>
    <mergeCell ref="B1:G2"/>
    <mergeCell ref="H1:K2"/>
    <mergeCell ref="A16:K16"/>
    <mergeCell ref="A17:B17"/>
    <mergeCell ref="C17:K17"/>
  </mergeCells>
  <phoneticPr fontId="16" type="noConversion"/>
  <printOptions horizontalCentered="1" verticalCentered="1"/>
  <pageMargins left="0.27559055118110237" right="0.51181102362204722" top="0.31496062992125984" bottom="0.11811023622047245" header="0.47244094488188981" footer="0.11811023622047245"/>
  <pageSetup paperSize="9" scale="66" orientation="landscape" horizontalDpi="300" verticalDpi="300" r:id="rId1"/>
  <headerFooter alignWithMargins="0"/>
  <colBreaks count="1" manualBreakCount="1">
    <brk id="11" max="22" man="1"/>
  </col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21"/>
  <sheetViews>
    <sheetView view="pageBreakPreview" zoomScaleNormal="85" zoomScaleSheetLayoutView="100" workbookViewId="0">
      <selection activeCell="N13" sqref="N13"/>
    </sheetView>
  </sheetViews>
  <sheetFormatPr defaultRowHeight="12.75"/>
  <cols>
    <col min="1" max="1" width="23.42578125" customWidth="1"/>
    <col min="2" max="2" width="28.140625" bestFit="1" customWidth="1"/>
    <col min="3" max="3" width="4.7109375" customWidth="1"/>
    <col min="4" max="4" width="26.7109375" bestFit="1" customWidth="1"/>
    <col min="5" max="5" width="4.7109375" customWidth="1"/>
    <col min="6" max="6" width="18.5703125" bestFit="1" customWidth="1"/>
    <col min="7" max="7" width="4.7109375" customWidth="1"/>
    <col min="8" max="8" width="28.42578125" customWidth="1"/>
    <col min="9" max="9" width="4.7109375" customWidth="1"/>
    <col min="10" max="10" width="21.28515625" customWidth="1"/>
    <col min="11" max="11" width="4.7109375" customWidth="1"/>
  </cols>
  <sheetData>
    <row r="1" spans="1:18" ht="45" customHeight="1">
      <c r="A1" s="747"/>
      <c r="B1" s="809" t="s">
        <v>366</v>
      </c>
      <c r="C1" s="809"/>
      <c r="D1" s="809"/>
      <c r="E1" s="809"/>
      <c r="F1" s="809"/>
      <c r="G1" s="810"/>
      <c r="H1" s="818" t="s">
        <v>480</v>
      </c>
      <c r="I1" s="819"/>
      <c r="J1" s="819"/>
      <c r="K1" s="820"/>
    </row>
    <row r="2" spans="1:18" ht="28.5" customHeight="1" thickBot="1">
      <c r="A2" s="748"/>
      <c r="B2" s="811"/>
      <c r="C2" s="811"/>
      <c r="D2" s="811"/>
      <c r="E2" s="811"/>
      <c r="F2" s="811"/>
      <c r="G2" s="812"/>
      <c r="H2" s="821"/>
      <c r="I2" s="822"/>
      <c r="J2" s="822"/>
      <c r="K2" s="823"/>
    </row>
    <row r="3" spans="1:18" ht="23.25" customHeight="1" thickBot="1">
      <c r="A3" s="16" t="s">
        <v>18</v>
      </c>
      <c r="B3" s="10" t="s">
        <v>19</v>
      </c>
      <c r="C3" s="37">
        <f>SUM(C4:C13)</f>
        <v>24</v>
      </c>
      <c r="D3" s="9" t="s">
        <v>20</v>
      </c>
      <c r="E3" s="37">
        <f>SUM(E4:E13)</f>
        <v>19</v>
      </c>
      <c r="F3" s="8" t="s">
        <v>21</v>
      </c>
      <c r="G3" s="37">
        <f>SUM(G4:G13)</f>
        <v>21</v>
      </c>
      <c r="H3" s="7" t="s">
        <v>22</v>
      </c>
      <c r="I3" s="37">
        <f>SUM(I4:I13)</f>
        <v>18</v>
      </c>
      <c r="J3" s="538" t="s">
        <v>23</v>
      </c>
      <c r="K3" s="37">
        <f>SUM(K4:K13)</f>
        <v>18</v>
      </c>
    </row>
    <row r="4" spans="1:18" ht="57" customHeight="1">
      <c r="A4" s="53" t="s">
        <v>179</v>
      </c>
      <c r="B4" s="61" t="s">
        <v>148</v>
      </c>
      <c r="C4" s="12">
        <v>3</v>
      </c>
      <c r="D4" s="11" t="s">
        <v>165</v>
      </c>
      <c r="E4" s="12">
        <v>2</v>
      </c>
      <c r="F4" s="12" t="s">
        <v>41</v>
      </c>
      <c r="G4" s="12">
        <v>3</v>
      </c>
      <c r="H4" s="11" t="s">
        <v>168</v>
      </c>
      <c r="I4" s="12">
        <v>2</v>
      </c>
      <c r="J4" s="531" t="s">
        <v>539</v>
      </c>
      <c r="K4" s="13">
        <v>2</v>
      </c>
    </row>
    <row r="5" spans="1:18" ht="50.25" customHeight="1">
      <c r="A5" s="52" t="s">
        <v>42</v>
      </c>
      <c r="B5" s="60" t="s">
        <v>30</v>
      </c>
      <c r="C5" s="5">
        <v>2</v>
      </c>
      <c r="D5" s="14" t="s">
        <v>156</v>
      </c>
      <c r="E5" s="5">
        <v>2</v>
      </c>
      <c r="F5" s="14" t="s">
        <v>150</v>
      </c>
      <c r="G5" s="5">
        <v>2</v>
      </c>
      <c r="H5" s="14"/>
      <c r="I5" s="5"/>
      <c r="J5" s="14"/>
      <c r="K5" s="15"/>
    </row>
    <row r="6" spans="1:18" ht="57.75" customHeight="1">
      <c r="A6" s="52" t="s">
        <v>34</v>
      </c>
      <c r="B6" s="62" t="s">
        <v>4</v>
      </c>
      <c r="C6" s="21">
        <v>3</v>
      </c>
      <c r="D6" s="21" t="s">
        <v>255</v>
      </c>
      <c r="E6" s="21">
        <v>2</v>
      </c>
      <c r="F6" s="22" t="s">
        <v>154</v>
      </c>
      <c r="G6" s="21">
        <v>3</v>
      </c>
      <c r="H6" s="21" t="s">
        <v>25</v>
      </c>
      <c r="I6" s="21">
        <v>2</v>
      </c>
      <c r="J6" s="14" t="s">
        <v>155</v>
      </c>
      <c r="K6" s="24">
        <v>3</v>
      </c>
    </row>
    <row r="7" spans="1:18" ht="57.75" customHeight="1">
      <c r="A7" s="52" t="s">
        <v>425</v>
      </c>
      <c r="B7" s="22" t="s">
        <v>749</v>
      </c>
      <c r="C7" s="21">
        <v>3</v>
      </c>
      <c r="D7" s="22" t="s">
        <v>239</v>
      </c>
      <c r="E7" s="21">
        <v>3</v>
      </c>
      <c r="F7" s="22" t="s">
        <v>51</v>
      </c>
      <c r="G7" s="21">
        <v>3</v>
      </c>
      <c r="H7" s="22" t="s">
        <v>91</v>
      </c>
      <c r="I7" s="21">
        <v>3</v>
      </c>
      <c r="J7" s="22"/>
      <c r="K7" s="24"/>
    </row>
    <row r="8" spans="1:18" ht="50.25" customHeight="1">
      <c r="A8" s="52" t="s">
        <v>583</v>
      </c>
      <c r="B8" s="22" t="s">
        <v>584</v>
      </c>
      <c r="C8" s="21">
        <v>3</v>
      </c>
      <c r="D8" s="62" t="s">
        <v>585</v>
      </c>
      <c r="E8" s="21">
        <v>2</v>
      </c>
      <c r="F8" s="22" t="s">
        <v>586</v>
      </c>
      <c r="G8" s="21">
        <v>2</v>
      </c>
      <c r="H8" s="62" t="s">
        <v>587</v>
      </c>
      <c r="I8" s="21">
        <v>2</v>
      </c>
      <c r="J8" s="62" t="s">
        <v>588</v>
      </c>
      <c r="K8" s="21">
        <v>3</v>
      </c>
    </row>
    <row r="9" spans="1:18" ht="39.950000000000003" customHeight="1">
      <c r="A9" s="52" t="s">
        <v>424</v>
      </c>
      <c r="B9" s="62" t="s">
        <v>110</v>
      </c>
      <c r="C9" s="21">
        <v>2</v>
      </c>
      <c r="D9" s="22" t="s">
        <v>111</v>
      </c>
      <c r="E9" s="21">
        <v>2</v>
      </c>
      <c r="F9" s="22" t="s">
        <v>52</v>
      </c>
      <c r="G9" s="21">
        <v>2</v>
      </c>
      <c r="H9" s="22"/>
      <c r="I9" s="21"/>
      <c r="J9" s="22" t="s">
        <v>97</v>
      </c>
      <c r="K9" s="24">
        <v>4</v>
      </c>
    </row>
    <row r="10" spans="1:18" ht="39.950000000000003" customHeight="1">
      <c r="A10" s="52" t="s">
        <v>122</v>
      </c>
      <c r="B10" s="82" t="s">
        <v>125</v>
      </c>
      <c r="C10" s="81">
        <v>2</v>
      </c>
      <c r="D10" s="81" t="s">
        <v>126</v>
      </c>
      <c r="E10" s="81">
        <v>2</v>
      </c>
      <c r="F10" s="82" t="s">
        <v>127</v>
      </c>
      <c r="G10" s="81">
        <v>2</v>
      </c>
      <c r="H10" s="82" t="s">
        <v>128</v>
      </c>
      <c r="I10" s="81">
        <v>2</v>
      </c>
      <c r="J10" s="417" t="s">
        <v>807</v>
      </c>
      <c r="K10" s="24">
        <v>2</v>
      </c>
    </row>
    <row r="11" spans="1:18" ht="54" customHeight="1">
      <c r="A11" s="52" t="s">
        <v>419</v>
      </c>
      <c r="B11" s="62" t="s">
        <v>106</v>
      </c>
      <c r="C11" s="21">
        <v>2</v>
      </c>
      <c r="D11" s="22" t="s">
        <v>104</v>
      </c>
      <c r="E11" s="21">
        <v>2</v>
      </c>
      <c r="F11" s="22" t="s">
        <v>105</v>
      </c>
      <c r="G11" s="21">
        <v>2</v>
      </c>
      <c r="H11" s="22" t="s">
        <v>107</v>
      </c>
      <c r="I11" s="21">
        <v>2</v>
      </c>
      <c r="J11" s="21"/>
      <c r="K11" s="24"/>
    </row>
    <row r="12" spans="1:18" s="247" customFormat="1" ht="54" customHeight="1">
      <c r="A12" s="52" t="s">
        <v>750</v>
      </c>
      <c r="B12" s="62" t="s">
        <v>751</v>
      </c>
      <c r="C12" s="21">
        <v>1</v>
      </c>
      <c r="D12" s="22" t="s">
        <v>752</v>
      </c>
      <c r="E12" s="21">
        <v>2</v>
      </c>
      <c r="F12" s="22" t="s">
        <v>753</v>
      </c>
      <c r="G12" s="21">
        <v>2</v>
      </c>
      <c r="H12" s="22" t="s">
        <v>91</v>
      </c>
      <c r="I12" s="21">
        <v>2</v>
      </c>
      <c r="J12" s="21"/>
      <c r="K12" s="24"/>
    </row>
    <row r="13" spans="1:18" s="247" customFormat="1" ht="40.5" customHeight="1">
      <c r="A13" s="52" t="s">
        <v>536</v>
      </c>
      <c r="B13" s="553" t="s">
        <v>592</v>
      </c>
      <c r="C13" s="549">
        <v>3</v>
      </c>
      <c r="D13" s="552"/>
      <c r="E13" s="549"/>
      <c r="F13" s="551"/>
      <c r="G13" s="549"/>
      <c r="H13" s="60" t="s">
        <v>593</v>
      </c>
      <c r="I13" s="549">
        <v>3</v>
      </c>
      <c r="J13" s="552" t="s">
        <v>594</v>
      </c>
      <c r="K13" s="24">
        <v>4</v>
      </c>
    </row>
    <row r="14" spans="1:18" ht="30" customHeight="1" thickBot="1">
      <c r="A14" s="1"/>
      <c r="B14" s="4" t="s">
        <v>19</v>
      </c>
      <c r="C14" s="2"/>
      <c r="D14" s="4" t="s">
        <v>20</v>
      </c>
      <c r="E14" s="2"/>
      <c r="F14" s="4" t="s">
        <v>21</v>
      </c>
      <c r="G14" s="2"/>
      <c r="H14" s="4" t="s">
        <v>22</v>
      </c>
      <c r="I14" s="2"/>
      <c r="J14" s="4" t="s">
        <v>23</v>
      </c>
      <c r="K14" s="3"/>
    </row>
    <row r="15" spans="1:18" ht="19.5" thickBot="1">
      <c r="A15" s="759" t="s">
        <v>33</v>
      </c>
      <c r="B15" s="744"/>
      <c r="C15" s="744"/>
      <c r="D15" s="744"/>
      <c r="E15" s="744"/>
      <c r="F15" s="744"/>
      <c r="G15" s="744"/>
      <c r="H15" s="744"/>
      <c r="I15" s="744"/>
      <c r="J15" s="744"/>
      <c r="K15" s="745"/>
      <c r="M15" s="40"/>
      <c r="R15" s="41"/>
    </row>
    <row r="16" spans="1:18" ht="16.5" thickBot="1">
      <c r="A16" s="829" t="s">
        <v>261</v>
      </c>
      <c r="B16" s="830"/>
      <c r="C16" s="789" t="s">
        <v>245</v>
      </c>
      <c r="D16" s="790"/>
      <c r="E16" s="790"/>
      <c r="F16" s="790"/>
      <c r="G16" s="790"/>
      <c r="H16" s="790"/>
      <c r="I16" s="790"/>
      <c r="J16" s="790"/>
      <c r="K16" s="791"/>
    </row>
    <row r="17" spans="1:11" ht="16.5" thickBot="1">
      <c r="A17" s="83" t="s">
        <v>262</v>
      </c>
      <c r="B17" s="111"/>
      <c r="C17" s="84"/>
      <c r="D17" s="85"/>
      <c r="E17" s="85"/>
      <c r="F17" s="85"/>
      <c r="G17" s="85"/>
      <c r="H17" s="85"/>
      <c r="I17" s="85"/>
      <c r="J17" s="85"/>
      <c r="K17" s="86"/>
    </row>
    <row r="18" spans="1:11" ht="15.75">
      <c r="A18" s="831">
        <v>-0.1</v>
      </c>
      <c r="B18" s="826"/>
      <c r="C18" s="69"/>
      <c r="D18" s="109"/>
      <c r="E18" s="109"/>
      <c r="F18" s="109"/>
      <c r="G18" s="109"/>
      <c r="H18" s="109"/>
      <c r="I18" s="109"/>
      <c r="J18" s="109"/>
      <c r="K18" s="110"/>
    </row>
    <row r="19" spans="1:11" ht="16.5" thickBot="1">
      <c r="A19" s="832"/>
      <c r="B19" s="759"/>
      <c r="C19" s="69"/>
      <c r="D19" s="109"/>
      <c r="E19" s="109"/>
      <c r="F19" s="109"/>
      <c r="G19" s="109"/>
      <c r="H19" s="109"/>
      <c r="I19" s="109"/>
      <c r="J19" s="109"/>
      <c r="K19" s="110"/>
    </row>
    <row r="20" spans="1:11" ht="15.75">
      <c r="A20" s="827" t="s">
        <v>263</v>
      </c>
      <c r="B20" s="826"/>
      <c r="C20" s="69"/>
      <c r="D20" s="109"/>
      <c r="E20" s="109"/>
      <c r="F20" s="109"/>
      <c r="G20" s="109"/>
      <c r="H20" s="109"/>
      <c r="I20" s="109"/>
      <c r="J20" s="109"/>
      <c r="K20" s="110"/>
    </row>
    <row r="21" spans="1:11" ht="16.5" thickBot="1">
      <c r="A21" s="828"/>
      <c r="B21" s="759"/>
      <c r="C21" s="108"/>
      <c r="D21" s="744" t="s">
        <v>246</v>
      </c>
      <c r="E21" s="744"/>
      <c r="F21" s="744"/>
      <c r="G21" s="744"/>
      <c r="H21" s="744"/>
      <c r="I21" s="744"/>
      <c r="J21" s="744"/>
      <c r="K21" s="745"/>
    </row>
  </sheetData>
  <mergeCells count="11">
    <mergeCell ref="A18:A19"/>
    <mergeCell ref="B18:B19"/>
    <mergeCell ref="A20:A21"/>
    <mergeCell ref="B20:B21"/>
    <mergeCell ref="D21:K21"/>
    <mergeCell ref="A1:A2"/>
    <mergeCell ref="B1:G2"/>
    <mergeCell ref="H1:K2"/>
    <mergeCell ref="A15:K15"/>
    <mergeCell ref="A16:B16"/>
    <mergeCell ref="C16:K16"/>
  </mergeCells>
  <phoneticPr fontId="16" type="noConversion"/>
  <printOptions horizontalCentered="1" verticalCentered="1"/>
  <pageMargins left="0.27559055118110237" right="0.51181102362204722" top="0.31496062992125984" bottom="0.11811023622047245" header="0.47244094488188981" footer="0.11811023622047245"/>
  <pageSetup paperSize="9" scale="67" orientation="landscape" horizontalDpi="300" verticalDpi="300" r:id="rId1"/>
  <headerFooter alignWithMargins="0"/>
  <colBreaks count="1" manualBreakCount="1">
    <brk id="11" max="2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8"/>
  <sheetViews>
    <sheetView view="pageBreakPreview" topLeftCell="A7" zoomScaleSheetLayoutView="100" workbookViewId="0">
      <selection activeCell="D20" sqref="D20"/>
    </sheetView>
  </sheetViews>
  <sheetFormatPr defaultRowHeight="12.75"/>
  <cols>
    <col min="1" max="1" width="24.5703125" style="247" customWidth="1"/>
    <col min="2" max="2" width="30.85546875" style="247" customWidth="1"/>
    <col min="3" max="3" width="4.7109375" style="247" customWidth="1"/>
    <col min="4" max="4" width="27" style="247" customWidth="1"/>
    <col min="5" max="5" width="4.7109375" style="247" customWidth="1"/>
    <col min="6" max="6" width="20.85546875" style="247" customWidth="1"/>
    <col min="7" max="7" width="4.7109375" style="247" customWidth="1"/>
    <col min="8" max="8" width="29.28515625" style="247" customWidth="1"/>
    <col min="9" max="9" width="4.7109375" style="247" customWidth="1"/>
    <col min="10" max="10" width="28.28515625" style="247" customWidth="1"/>
    <col min="11" max="11" width="4.7109375" style="247" customWidth="1"/>
    <col min="12" max="12" width="4" style="247" customWidth="1"/>
    <col min="13" max="16384" width="9.140625" style="247"/>
  </cols>
  <sheetData>
    <row r="1" spans="1:11" ht="27.75" customHeight="1">
      <c r="A1" s="747"/>
      <c r="B1" s="749" t="s">
        <v>688</v>
      </c>
      <c r="C1" s="749"/>
      <c r="D1" s="749"/>
      <c r="E1" s="749"/>
      <c r="F1" s="749"/>
      <c r="G1" s="750"/>
      <c r="H1" s="767" t="s">
        <v>689</v>
      </c>
      <c r="I1" s="768"/>
      <c r="J1" s="768"/>
      <c r="K1" s="769"/>
    </row>
    <row r="2" spans="1:11" ht="37.5" customHeight="1" thickBot="1">
      <c r="A2" s="748"/>
      <c r="B2" s="751"/>
      <c r="C2" s="751"/>
      <c r="D2" s="751"/>
      <c r="E2" s="751"/>
      <c r="F2" s="751"/>
      <c r="G2" s="752"/>
      <c r="H2" s="770"/>
      <c r="I2" s="771"/>
      <c r="J2" s="771"/>
      <c r="K2" s="772"/>
    </row>
    <row r="3" spans="1:11" ht="27.75" customHeight="1" thickBot="1">
      <c r="A3" s="230" t="s">
        <v>18</v>
      </c>
      <c r="B3" s="231" t="s">
        <v>19</v>
      </c>
      <c r="C3" s="232">
        <f>SUM(C4:C11)</f>
        <v>19</v>
      </c>
      <c r="D3" s="233" t="s">
        <v>20</v>
      </c>
      <c r="E3" s="232">
        <f>SUM(E4:E11)</f>
        <v>17</v>
      </c>
      <c r="F3" s="686" t="s">
        <v>21</v>
      </c>
      <c r="G3" s="232">
        <f>SUM(G4:G11)</f>
        <v>14</v>
      </c>
      <c r="H3" s="235" t="s">
        <v>22</v>
      </c>
      <c r="I3" s="232">
        <f>SUM(I4:I11)</f>
        <v>12</v>
      </c>
      <c r="J3" s="464" t="s">
        <v>23</v>
      </c>
      <c r="K3" s="232">
        <f>SUM(K4:K11)</f>
        <v>38</v>
      </c>
    </row>
    <row r="4" spans="1:11" ht="39.950000000000003" customHeight="1">
      <c r="A4" s="685" t="s">
        <v>667</v>
      </c>
      <c r="B4" s="682" t="s">
        <v>148</v>
      </c>
      <c r="C4" s="68">
        <v>3</v>
      </c>
      <c r="D4" s="682" t="s">
        <v>35</v>
      </c>
      <c r="E4" s="68">
        <v>2</v>
      </c>
      <c r="F4" s="682" t="s">
        <v>668</v>
      </c>
      <c r="G4" s="68">
        <v>5</v>
      </c>
      <c r="H4" s="682" t="s">
        <v>669</v>
      </c>
      <c r="I4" s="68">
        <v>2</v>
      </c>
      <c r="J4" s="682" t="s">
        <v>722</v>
      </c>
      <c r="K4" s="36">
        <v>5</v>
      </c>
    </row>
    <row r="5" spans="1:11" ht="45" customHeight="1">
      <c r="A5" s="76" t="s">
        <v>670</v>
      </c>
      <c r="B5" s="632" t="s">
        <v>671</v>
      </c>
      <c r="C5" s="630">
        <v>4</v>
      </c>
      <c r="D5" s="632" t="s">
        <v>672</v>
      </c>
      <c r="E5" s="630">
        <v>4</v>
      </c>
      <c r="F5" s="632" t="s">
        <v>673</v>
      </c>
      <c r="G5" s="630">
        <v>3</v>
      </c>
      <c r="H5" s="630"/>
      <c r="I5" s="630"/>
      <c r="J5" s="627"/>
      <c r="K5" s="631"/>
    </row>
    <row r="6" spans="1:11" ht="31.5" customHeight="1">
      <c r="A6" s="76" t="s">
        <v>674</v>
      </c>
      <c r="B6" s="632"/>
      <c r="C6" s="630"/>
      <c r="D6" s="632" t="s">
        <v>675</v>
      </c>
      <c r="E6" s="630">
        <v>1</v>
      </c>
      <c r="F6" s="632"/>
      <c r="G6" s="630"/>
      <c r="H6" s="632" t="s">
        <v>676</v>
      </c>
      <c r="I6" s="630">
        <v>2</v>
      </c>
      <c r="J6" s="632" t="s">
        <v>677</v>
      </c>
      <c r="K6" s="631">
        <v>15</v>
      </c>
    </row>
    <row r="7" spans="1:11" ht="46.5" customHeight="1">
      <c r="A7" s="76" t="s">
        <v>8</v>
      </c>
      <c r="B7" s="508" t="s">
        <v>678</v>
      </c>
      <c r="C7" s="630">
        <v>3</v>
      </c>
      <c r="D7" s="632" t="s">
        <v>679</v>
      </c>
      <c r="E7" s="630">
        <v>3</v>
      </c>
      <c r="F7" s="632" t="s">
        <v>680</v>
      </c>
      <c r="G7" s="630">
        <v>2</v>
      </c>
      <c r="H7" s="632" t="s">
        <v>681</v>
      </c>
      <c r="I7" s="630">
        <v>3</v>
      </c>
      <c r="J7" s="632"/>
      <c r="K7" s="631"/>
    </row>
    <row r="8" spans="1:11" ht="33" customHeight="1">
      <c r="A8" s="52" t="s">
        <v>682</v>
      </c>
      <c r="B8" s="632" t="s">
        <v>683</v>
      </c>
      <c r="C8" s="630">
        <v>2</v>
      </c>
      <c r="D8" s="632" t="s">
        <v>6</v>
      </c>
      <c r="E8" s="630">
        <v>2</v>
      </c>
      <c r="F8" s="632"/>
      <c r="G8" s="630"/>
      <c r="H8" s="632" t="s">
        <v>684</v>
      </c>
      <c r="I8" s="630">
        <v>3</v>
      </c>
      <c r="J8" s="632"/>
      <c r="K8" s="631"/>
    </row>
    <row r="9" spans="1:11" ht="32.25" customHeight="1">
      <c r="A9" s="52" t="s">
        <v>685</v>
      </c>
      <c r="B9" s="632" t="s">
        <v>686</v>
      </c>
      <c r="C9" s="630">
        <v>2</v>
      </c>
      <c r="D9" s="632" t="s">
        <v>687</v>
      </c>
      <c r="E9" s="630">
        <v>2</v>
      </c>
      <c r="F9" s="632"/>
      <c r="G9" s="630"/>
      <c r="H9" s="632"/>
      <c r="I9" s="630"/>
      <c r="J9" s="632"/>
      <c r="K9" s="631"/>
    </row>
    <row r="10" spans="1:11" ht="32.25" customHeight="1">
      <c r="A10" s="706" t="s">
        <v>26</v>
      </c>
      <c r="B10" s="705" t="s">
        <v>93</v>
      </c>
      <c r="C10" s="705">
        <v>2</v>
      </c>
      <c r="D10" s="708" t="s">
        <v>778</v>
      </c>
      <c r="E10" s="705">
        <v>1</v>
      </c>
      <c r="F10" s="704" t="s">
        <v>37</v>
      </c>
      <c r="G10" s="705">
        <v>2</v>
      </c>
      <c r="H10" s="705"/>
      <c r="I10" s="705"/>
      <c r="J10" s="60" t="s">
        <v>741</v>
      </c>
      <c r="K10" s="707">
        <v>4</v>
      </c>
    </row>
    <row r="11" spans="1:11" ht="36.75" customHeight="1">
      <c r="A11" s="638" t="s">
        <v>706</v>
      </c>
      <c r="B11" s="632" t="s">
        <v>702</v>
      </c>
      <c r="C11" s="630">
        <v>3</v>
      </c>
      <c r="D11" s="632" t="s">
        <v>703</v>
      </c>
      <c r="E11" s="630">
        <v>2</v>
      </c>
      <c r="F11" s="632" t="s">
        <v>74</v>
      </c>
      <c r="G11" s="630">
        <v>2</v>
      </c>
      <c r="H11" s="632" t="s">
        <v>704</v>
      </c>
      <c r="I11" s="630">
        <v>2</v>
      </c>
      <c r="J11" s="632" t="s">
        <v>705</v>
      </c>
      <c r="K11" s="631">
        <v>14</v>
      </c>
    </row>
    <row r="12" spans="1:11" ht="30" customHeight="1" thickBot="1">
      <c r="A12" s="1"/>
      <c r="B12" s="4" t="s">
        <v>19</v>
      </c>
      <c r="C12" s="2"/>
      <c r="D12" s="4" t="s">
        <v>20</v>
      </c>
      <c r="E12" s="2"/>
      <c r="F12" s="4" t="s">
        <v>21</v>
      </c>
      <c r="G12" s="2"/>
      <c r="H12" s="4" t="s">
        <v>22</v>
      </c>
      <c r="I12" s="2"/>
      <c r="J12" s="4" t="s">
        <v>23</v>
      </c>
      <c r="K12" s="3"/>
    </row>
    <row r="13" spans="1:11" ht="19.5" thickBot="1">
      <c r="A13" s="773" t="s">
        <v>361</v>
      </c>
      <c r="B13" s="774"/>
      <c r="C13" s="774"/>
      <c r="D13" s="774"/>
      <c r="E13" s="774"/>
      <c r="F13" s="774"/>
      <c r="G13" s="774"/>
      <c r="H13" s="774"/>
      <c r="I13" s="774"/>
      <c r="J13" s="774"/>
      <c r="K13" s="775"/>
    </row>
    <row r="14" spans="1:11" ht="19.5" thickBot="1">
      <c r="A14" s="776" t="s">
        <v>261</v>
      </c>
      <c r="B14" s="777"/>
      <c r="C14" s="778" t="s">
        <v>245</v>
      </c>
      <c r="D14" s="779"/>
      <c r="E14" s="779"/>
      <c r="F14" s="779"/>
      <c r="G14" s="779"/>
      <c r="H14" s="779"/>
      <c r="I14" s="779"/>
      <c r="J14" s="779"/>
      <c r="K14" s="780"/>
    </row>
    <row r="15" spans="1:11" ht="30" customHeight="1" thickBot="1">
      <c r="A15" s="44" t="s">
        <v>262</v>
      </c>
      <c r="B15" s="280"/>
      <c r="C15" s="282"/>
      <c r="D15" s="283"/>
      <c r="E15" s="283"/>
      <c r="F15" s="283"/>
      <c r="G15" s="283"/>
      <c r="H15" s="283"/>
      <c r="I15" s="283"/>
      <c r="J15" s="283"/>
      <c r="K15" s="284"/>
    </row>
    <row r="16" spans="1:11" ht="30" customHeight="1" thickBot="1">
      <c r="A16" s="628">
        <v>-0.1</v>
      </c>
      <c r="B16" s="629"/>
      <c r="C16" s="285"/>
      <c r="D16" s="286"/>
      <c r="E16" s="286"/>
      <c r="F16" s="286"/>
      <c r="G16" s="286"/>
      <c r="H16" s="286"/>
      <c r="I16" s="286"/>
      <c r="J16" s="286"/>
      <c r="K16" s="287"/>
    </row>
    <row r="17" spans="1:11" ht="30" customHeight="1" thickBot="1">
      <c r="A17" s="369" t="s">
        <v>263</v>
      </c>
      <c r="B17" s="280"/>
      <c r="C17" s="623"/>
      <c r="D17" s="765" t="s">
        <v>246</v>
      </c>
      <c r="E17" s="765"/>
      <c r="F17" s="765"/>
      <c r="G17" s="765"/>
      <c r="H17" s="765"/>
      <c r="I17" s="765"/>
      <c r="J17" s="765"/>
      <c r="K17" s="766"/>
    </row>
    <row r="18" spans="1:11" ht="15.75">
      <c r="C18" s="622"/>
      <c r="D18" s="746"/>
      <c r="E18" s="746"/>
      <c r="F18" s="746"/>
      <c r="G18" s="746"/>
      <c r="H18" s="746"/>
      <c r="I18" s="746"/>
      <c r="J18" s="746"/>
      <c r="K18" s="746"/>
    </row>
  </sheetData>
  <mergeCells count="8">
    <mergeCell ref="D17:K17"/>
    <mergeCell ref="D18:K18"/>
    <mergeCell ref="A1:A2"/>
    <mergeCell ref="B1:G2"/>
    <mergeCell ref="H1:K2"/>
    <mergeCell ref="A13:K13"/>
    <mergeCell ref="A14:B14"/>
    <mergeCell ref="C14:K14"/>
  </mergeCells>
  <pageMargins left="0.51181102362204722" right="0.51181102362204722" top="0.78740157480314965" bottom="0.78740157480314965" header="0.31496062992125984" footer="0.31496062992125984"/>
  <pageSetup paperSize="9" scale="74" orientation="landscape" r:id="rId1"/>
  <colBreaks count="1" manualBreakCount="1">
    <brk id="11" max="23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25"/>
  <sheetViews>
    <sheetView view="pageBreakPreview" zoomScaleNormal="85" zoomScaleSheetLayoutView="100" workbookViewId="0">
      <selection activeCell="H10" sqref="H10"/>
    </sheetView>
  </sheetViews>
  <sheetFormatPr defaultRowHeight="12.75"/>
  <cols>
    <col min="1" max="1" width="20.7109375" customWidth="1"/>
    <col min="2" max="2" width="30.42578125" customWidth="1"/>
    <col min="3" max="3" width="4.7109375" customWidth="1"/>
    <col min="4" max="4" width="29" customWidth="1"/>
    <col min="5" max="5" width="4.7109375" customWidth="1"/>
    <col min="6" max="6" width="18.5703125" bestFit="1" customWidth="1"/>
    <col min="7" max="7" width="4.7109375" customWidth="1"/>
    <col min="8" max="8" width="26.42578125" customWidth="1"/>
    <col min="9" max="9" width="4.7109375" customWidth="1"/>
    <col min="10" max="10" width="25" customWidth="1"/>
    <col min="11" max="11" width="4.7109375" customWidth="1"/>
  </cols>
  <sheetData>
    <row r="1" spans="1:11" ht="45" customHeight="1">
      <c r="A1" s="747"/>
      <c r="B1" s="809" t="s">
        <v>367</v>
      </c>
      <c r="C1" s="809"/>
      <c r="D1" s="809"/>
      <c r="E1" s="809"/>
      <c r="F1" s="809"/>
      <c r="G1" s="810"/>
      <c r="H1" s="818" t="s">
        <v>480</v>
      </c>
      <c r="I1" s="819"/>
      <c r="J1" s="819"/>
      <c r="K1" s="820"/>
    </row>
    <row r="2" spans="1:11" ht="27.75" customHeight="1" thickBot="1">
      <c r="A2" s="748"/>
      <c r="B2" s="811"/>
      <c r="C2" s="811"/>
      <c r="D2" s="811"/>
      <c r="E2" s="811"/>
      <c r="F2" s="811"/>
      <c r="G2" s="812"/>
      <c r="H2" s="821"/>
      <c r="I2" s="822"/>
      <c r="J2" s="822"/>
      <c r="K2" s="823"/>
    </row>
    <row r="3" spans="1:11" ht="19.5" customHeight="1" thickBot="1">
      <c r="A3" s="688" t="s">
        <v>18</v>
      </c>
      <c r="B3" s="89" t="s">
        <v>19</v>
      </c>
      <c r="C3" s="37">
        <f>SUM(C4:C17)</f>
        <v>31</v>
      </c>
      <c r="D3" s="91" t="s">
        <v>20</v>
      </c>
      <c r="E3" s="37">
        <f>SUM(E4:E17)</f>
        <v>16</v>
      </c>
      <c r="F3" s="92" t="s">
        <v>21</v>
      </c>
      <c r="G3" s="37">
        <f>SUM(G4:G17)</f>
        <v>16</v>
      </c>
      <c r="H3" s="93" t="s">
        <v>22</v>
      </c>
      <c r="I3" s="37">
        <f>SUM(I4:I17)</f>
        <v>15</v>
      </c>
      <c r="J3" s="464" t="s">
        <v>23</v>
      </c>
      <c r="K3" s="37">
        <f>SUM(K4:K17)</f>
        <v>22</v>
      </c>
    </row>
    <row r="4" spans="1:11" ht="38.25">
      <c r="A4" s="53" t="s">
        <v>179</v>
      </c>
      <c r="B4" s="11" t="s">
        <v>148</v>
      </c>
      <c r="C4" s="12">
        <v>3</v>
      </c>
      <c r="D4" s="61" t="s">
        <v>578</v>
      </c>
      <c r="E4" s="12">
        <v>2</v>
      </c>
      <c r="F4" s="12" t="s">
        <v>41</v>
      </c>
      <c r="G4" s="12">
        <v>2</v>
      </c>
      <c r="H4" s="11" t="s">
        <v>168</v>
      </c>
      <c r="I4" s="12">
        <v>2</v>
      </c>
      <c r="J4" s="694" t="s">
        <v>539</v>
      </c>
      <c r="K4" s="13">
        <v>2</v>
      </c>
    </row>
    <row r="5" spans="1:11" ht="24" customHeight="1">
      <c r="A5" s="59" t="s">
        <v>94</v>
      </c>
      <c r="B5" s="22" t="s">
        <v>27</v>
      </c>
      <c r="C5" s="22">
        <v>2</v>
      </c>
      <c r="D5" s="22" t="s">
        <v>426</v>
      </c>
      <c r="E5" s="22">
        <v>1</v>
      </c>
      <c r="F5" s="22" t="s">
        <v>51</v>
      </c>
      <c r="G5" s="22">
        <v>1</v>
      </c>
      <c r="H5" s="22"/>
      <c r="I5" s="22"/>
      <c r="J5" s="22"/>
      <c r="K5" s="38"/>
    </row>
    <row r="6" spans="1:11" ht="28.5" customHeight="1">
      <c r="A6" s="52" t="s">
        <v>95</v>
      </c>
      <c r="B6" s="62" t="s">
        <v>579</v>
      </c>
      <c r="C6" s="21">
        <v>2</v>
      </c>
      <c r="D6" s="22" t="s">
        <v>98</v>
      </c>
      <c r="E6" s="21">
        <v>2</v>
      </c>
      <c r="F6" s="21" t="s">
        <v>99</v>
      </c>
      <c r="G6" s="21">
        <v>2</v>
      </c>
      <c r="H6" s="22" t="s">
        <v>100</v>
      </c>
      <c r="I6" s="21">
        <v>2</v>
      </c>
      <c r="J6" s="60" t="s">
        <v>580</v>
      </c>
      <c r="K6" s="24">
        <v>2</v>
      </c>
    </row>
    <row r="7" spans="1:11" ht="38.25">
      <c r="A7" s="52" t="s">
        <v>42</v>
      </c>
      <c r="B7" s="695" t="s">
        <v>30</v>
      </c>
      <c r="C7" s="692">
        <v>2</v>
      </c>
      <c r="D7" s="695" t="s">
        <v>156</v>
      </c>
      <c r="E7" s="692">
        <v>2</v>
      </c>
      <c r="F7" s="695" t="s">
        <v>150</v>
      </c>
      <c r="G7" s="692">
        <v>1</v>
      </c>
      <c r="H7" s="695"/>
      <c r="I7" s="692"/>
      <c r="J7" s="695"/>
      <c r="K7" s="693"/>
    </row>
    <row r="8" spans="1:11" ht="43.5" customHeight="1">
      <c r="A8" s="52" t="s">
        <v>34</v>
      </c>
      <c r="B8" s="22" t="s">
        <v>4</v>
      </c>
      <c r="C8" s="21">
        <v>3</v>
      </c>
      <c r="D8" s="21" t="s">
        <v>255</v>
      </c>
      <c r="E8" s="21">
        <v>1</v>
      </c>
      <c r="F8" s="22" t="s">
        <v>154</v>
      </c>
      <c r="G8" s="21">
        <v>2</v>
      </c>
      <c r="H8" s="21" t="s">
        <v>25</v>
      </c>
      <c r="I8" s="21">
        <v>1</v>
      </c>
      <c r="J8" s="695" t="s">
        <v>155</v>
      </c>
      <c r="K8" s="24">
        <v>2</v>
      </c>
    </row>
    <row r="9" spans="1:11" ht="25.5">
      <c r="A9" s="52" t="s">
        <v>237</v>
      </c>
      <c r="B9" s="22" t="s">
        <v>238</v>
      </c>
      <c r="C9" s="21">
        <v>2</v>
      </c>
      <c r="D9" s="22" t="s">
        <v>239</v>
      </c>
      <c r="E9" s="21">
        <v>1</v>
      </c>
      <c r="F9" s="22" t="s">
        <v>51</v>
      </c>
      <c r="G9" s="21">
        <v>1</v>
      </c>
      <c r="H9" s="22" t="s">
        <v>91</v>
      </c>
      <c r="I9" s="21">
        <v>1</v>
      </c>
      <c r="J9" s="62" t="s">
        <v>581</v>
      </c>
      <c r="K9" s="24">
        <v>2</v>
      </c>
    </row>
    <row r="10" spans="1:11" ht="51">
      <c r="A10" s="52" t="s">
        <v>257</v>
      </c>
      <c r="B10" s="695" t="s">
        <v>258</v>
      </c>
      <c r="C10" s="692">
        <v>2</v>
      </c>
      <c r="D10" s="60" t="s">
        <v>582</v>
      </c>
      <c r="E10" s="692">
        <v>1</v>
      </c>
      <c r="F10" s="695" t="s">
        <v>58</v>
      </c>
      <c r="G10" s="692">
        <v>1</v>
      </c>
      <c r="H10" s="704" t="s">
        <v>645</v>
      </c>
      <c r="I10" s="692">
        <v>1</v>
      </c>
      <c r="J10" s="695" t="s">
        <v>259</v>
      </c>
      <c r="K10" s="693">
        <v>3</v>
      </c>
    </row>
    <row r="11" spans="1:11" ht="38.25">
      <c r="A11" s="52" t="s">
        <v>583</v>
      </c>
      <c r="B11" s="22" t="s">
        <v>584</v>
      </c>
      <c r="C11" s="21">
        <v>3</v>
      </c>
      <c r="D11" s="62" t="s">
        <v>585</v>
      </c>
      <c r="E11" s="21">
        <v>1</v>
      </c>
      <c r="F11" s="22" t="s">
        <v>586</v>
      </c>
      <c r="G11" s="21">
        <v>1</v>
      </c>
      <c r="H11" s="62" t="s">
        <v>587</v>
      </c>
      <c r="I11" s="21">
        <v>2</v>
      </c>
      <c r="J11" s="62" t="s">
        <v>588</v>
      </c>
      <c r="K11" s="24">
        <v>3</v>
      </c>
    </row>
    <row r="12" spans="1:11" ht="30.75" customHeight="1">
      <c r="A12" s="52" t="s">
        <v>109</v>
      </c>
      <c r="B12" s="22" t="s">
        <v>110</v>
      </c>
      <c r="C12" s="21">
        <v>3</v>
      </c>
      <c r="D12" s="22"/>
      <c r="E12" s="21"/>
      <c r="F12" s="22" t="s">
        <v>52</v>
      </c>
      <c r="G12" s="21">
        <v>1</v>
      </c>
      <c r="H12" s="22"/>
      <c r="I12" s="21"/>
      <c r="J12" s="22" t="s">
        <v>589</v>
      </c>
      <c r="K12" s="24">
        <v>3</v>
      </c>
    </row>
    <row r="13" spans="1:11" ht="51">
      <c r="A13" s="52" t="s">
        <v>122</v>
      </c>
      <c r="B13" s="60" t="s">
        <v>590</v>
      </c>
      <c r="C13" s="692">
        <v>2</v>
      </c>
      <c r="D13" s="552"/>
      <c r="E13" s="692"/>
      <c r="F13" s="695" t="s">
        <v>591</v>
      </c>
      <c r="G13" s="692">
        <v>1</v>
      </c>
      <c r="H13" s="695" t="s">
        <v>128</v>
      </c>
      <c r="I13" s="692">
        <v>1</v>
      </c>
      <c r="J13" s="417" t="s">
        <v>807</v>
      </c>
      <c r="K13" s="24">
        <v>2</v>
      </c>
    </row>
    <row r="14" spans="1:11" s="247" customFormat="1" ht="25.5">
      <c r="A14" s="52" t="s">
        <v>725</v>
      </c>
      <c r="B14" s="695" t="s">
        <v>148</v>
      </c>
      <c r="C14" s="692">
        <v>2</v>
      </c>
      <c r="D14" s="60" t="s">
        <v>727</v>
      </c>
      <c r="E14" s="692">
        <v>2</v>
      </c>
      <c r="F14" s="692" t="s">
        <v>41</v>
      </c>
      <c r="G14" s="692">
        <v>1</v>
      </c>
      <c r="H14" s="695" t="s">
        <v>726</v>
      </c>
      <c r="I14" s="692">
        <v>1</v>
      </c>
      <c r="J14" s="60"/>
      <c r="K14" s="24"/>
    </row>
    <row r="15" spans="1:11" ht="25.5">
      <c r="A15" s="52" t="s">
        <v>536</v>
      </c>
      <c r="B15" s="553" t="s">
        <v>592</v>
      </c>
      <c r="C15" s="692">
        <v>2</v>
      </c>
      <c r="D15" s="552"/>
      <c r="E15" s="692"/>
      <c r="F15" s="695"/>
      <c r="G15" s="692"/>
      <c r="H15" s="60" t="s">
        <v>593</v>
      </c>
      <c r="I15" s="692">
        <v>2</v>
      </c>
      <c r="J15" s="552" t="s">
        <v>594</v>
      </c>
      <c r="K15" s="24">
        <v>2</v>
      </c>
    </row>
    <row r="16" spans="1:11" s="196" customFormat="1" ht="38.25">
      <c r="A16" s="52" t="s">
        <v>419</v>
      </c>
      <c r="B16" s="22" t="s">
        <v>106</v>
      </c>
      <c r="C16" s="21">
        <v>2</v>
      </c>
      <c r="D16" s="22" t="s">
        <v>104</v>
      </c>
      <c r="E16" s="21">
        <v>2</v>
      </c>
      <c r="F16" s="22" t="s">
        <v>105</v>
      </c>
      <c r="G16" s="21">
        <v>1</v>
      </c>
      <c r="H16" s="22" t="s">
        <v>107</v>
      </c>
      <c r="I16" s="21">
        <v>1</v>
      </c>
      <c r="J16" s="21"/>
      <c r="K16" s="24"/>
    </row>
    <row r="17" spans="1:18" s="247" customFormat="1" ht="25.5">
      <c r="A17" s="52" t="s">
        <v>391</v>
      </c>
      <c r="B17" s="695" t="s">
        <v>392</v>
      </c>
      <c r="C17" s="692">
        <v>1</v>
      </c>
      <c r="D17" s="695" t="s">
        <v>393</v>
      </c>
      <c r="E17" s="692">
        <v>1</v>
      </c>
      <c r="F17" s="695" t="s">
        <v>81</v>
      </c>
      <c r="G17" s="692">
        <v>1</v>
      </c>
      <c r="H17" s="695" t="s">
        <v>394</v>
      </c>
      <c r="I17" s="692">
        <v>1</v>
      </c>
      <c r="J17" s="695" t="s">
        <v>524</v>
      </c>
      <c r="K17" s="693">
        <v>1</v>
      </c>
    </row>
    <row r="18" spans="1:18" ht="30" customHeight="1" thickBot="1">
      <c r="A18" s="1"/>
      <c r="B18" s="4" t="s">
        <v>19</v>
      </c>
      <c r="C18" s="2"/>
      <c r="D18" s="4" t="s">
        <v>20</v>
      </c>
      <c r="E18" s="2"/>
      <c r="F18" s="4" t="s">
        <v>21</v>
      </c>
      <c r="G18" s="2"/>
      <c r="H18" s="4" t="s">
        <v>22</v>
      </c>
      <c r="I18" s="2"/>
      <c r="J18" s="4" t="s">
        <v>23</v>
      </c>
      <c r="K18" s="3"/>
    </row>
    <row r="19" spans="1:18" ht="19.5" thickBot="1">
      <c r="A19" s="759" t="s">
        <v>33</v>
      </c>
      <c r="B19" s="744"/>
      <c r="C19" s="744"/>
      <c r="D19" s="744"/>
      <c r="E19" s="744"/>
      <c r="F19" s="744"/>
      <c r="G19" s="744"/>
      <c r="H19" s="744"/>
      <c r="I19" s="744"/>
      <c r="J19" s="744"/>
      <c r="K19" s="745"/>
      <c r="M19" s="40"/>
      <c r="R19" s="41"/>
    </row>
    <row r="20" spans="1:18" ht="16.5" thickBot="1">
      <c r="A20" s="829" t="s">
        <v>261</v>
      </c>
      <c r="B20" s="830"/>
      <c r="C20" s="789" t="s">
        <v>245</v>
      </c>
      <c r="D20" s="790"/>
      <c r="E20" s="790"/>
      <c r="F20" s="790"/>
      <c r="G20" s="790"/>
      <c r="H20" s="790"/>
      <c r="I20" s="790"/>
      <c r="J20" s="790"/>
      <c r="K20" s="791"/>
    </row>
    <row r="21" spans="1:18" ht="21" customHeight="1" thickBot="1">
      <c r="A21" s="83" t="s">
        <v>262</v>
      </c>
      <c r="B21" s="691"/>
      <c r="C21" s="84"/>
      <c r="D21" s="85"/>
      <c r="E21" s="85"/>
      <c r="F21" s="85"/>
      <c r="G21" s="85"/>
      <c r="H21" s="85"/>
      <c r="I21" s="85"/>
      <c r="J21" s="85"/>
      <c r="K21" s="86"/>
    </row>
    <row r="22" spans="1:18" ht="15.75">
      <c r="A22" s="831">
        <v>-0.1</v>
      </c>
      <c r="B22" s="826"/>
      <c r="C22" s="696"/>
      <c r="D22" s="687"/>
      <c r="E22" s="687"/>
      <c r="F22" s="687"/>
      <c r="G22" s="687"/>
      <c r="H22" s="687"/>
      <c r="I22" s="687"/>
      <c r="J22" s="687"/>
      <c r="K22" s="697"/>
    </row>
    <row r="23" spans="1:18" ht="16.5" thickBot="1">
      <c r="A23" s="832"/>
      <c r="B23" s="907"/>
      <c r="C23" s="696"/>
      <c r="D23" s="687"/>
      <c r="E23" s="687"/>
      <c r="F23" s="687"/>
      <c r="G23" s="687"/>
      <c r="H23" s="687"/>
      <c r="I23" s="687"/>
      <c r="J23" s="687"/>
      <c r="K23" s="697"/>
    </row>
    <row r="24" spans="1:18" ht="15.75">
      <c r="A24" s="827" t="s">
        <v>263</v>
      </c>
      <c r="B24" s="826"/>
      <c r="C24" s="696"/>
      <c r="D24" s="687"/>
      <c r="E24" s="687"/>
      <c r="F24" s="687"/>
      <c r="G24" s="687"/>
      <c r="H24" s="687"/>
      <c r="I24" s="687"/>
      <c r="J24" s="687"/>
      <c r="K24" s="697"/>
    </row>
    <row r="25" spans="1:18" ht="16.5" thickBot="1">
      <c r="A25" s="828"/>
      <c r="B25" s="759"/>
      <c r="C25" s="690"/>
      <c r="D25" s="744" t="s">
        <v>246</v>
      </c>
      <c r="E25" s="744"/>
      <c r="F25" s="744"/>
      <c r="G25" s="744"/>
      <c r="H25" s="744"/>
      <c r="I25" s="744"/>
      <c r="J25" s="744"/>
      <c r="K25" s="745"/>
    </row>
  </sheetData>
  <mergeCells count="11">
    <mergeCell ref="A22:A23"/>
    <mergeCell ref="B22:B23"/>
    <mergeCell ref="A24:A25"/>
    <mergeCell ref="B24:B25"/>
    <mergeCell ref="D25:K25"/>
    <mergeCell ref="A1:A2"/>
    <mergeCell ref="B1:G2"/>
    <mergeCell ref="H1:K2"/>
    <mergeCell ref="A19:K19"/>
    <mergeCell ref="A20:B20"/>
    <mergeCell ref="C20:K20"/>
  </mergeCells>
  <phoneticPr fontId="16" type="noConversion"/>
  <printOptions horizontalCentered="1" verticalCentered="1"/>
  <pageMargins left="0.27559055118110237" right="0.51181102362204722" top="0.31496062992125984" bottom="0.11811023622047245" header="0.47244094488188981" footer="0.11811023622047245"/>
  <pageSetup paperSize="9" scale="77" orientation="landscape" horizontalDpi="300" verticalDpi="300" r:id="rId1"/>
  <headerFooter alignWithMargins="0"/>
  <colBreaks count="1" manualBreakCount="1">
    <brk id="11" max="23" man="1"/>
  </colBreak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23"/>
  <sheetViews>
    <sheetView view="pageBreakPreview" topLeftCell="A7" zoomScaleNormal="85" zoomScaleSheetLayoutView="100" workbookViewId="0">
      <selection activeCell="B4" sqref="B4:K15"/>
    </sheetView>
  </sheetViews>
  <sheetFormatPr defaultRowHeight="12.75"/>
  <cols>
    <col min="1" max="1" width="20.7109375" customWidth="1"/>
    <col min="2" max="2" width="28.140625" bestFit="1" customWidth="1"/>
    <col min="3" max="3" width="4.7109375" customWidth="1"/>
    <col min="4" max="4" width="26.7109375" bestFit="1" customWidth="1"/>
    <col min="5" max="5" width="4.7109375" customWidth="1"/>
    <col min="6" max="6" width="18.5703125" bestFit="1" customWidth="1"/>
    <col min="7" max="7" width="4.7109375" customWidth="1"/>
    <col min="8" max="8" width="28.5703125" customWidth="1"/>
    <col min="9" max="9" width="4.7109375" customWidth="1"/>
    <col min="10" max="10" width="21.5703125" customWidth="1"/>
    <col min="11" max="11" width="4.7109375" customWidth="1"/>
  </cols>
  <sheetData>
    <row r="1" spans="1:11" ht="45" customHeight="1">
      <c r="A1" s="747"/>
      <c r="B1" s="809" t="s">
        <v>368</v>
      </c>
      <c r="C1" s="809"/>
      <c r="D1" s="809"/>
      <c r="E1" s="809"/>
      <c r="F1" s="809"/>
      <c r="G1" s="810"/>
      <c r="H1" s="818" t="s">
        <v>480</v>
      </c>
      <c r="I1" s="819"/>
      <c r="J1" s="819"/>
      <c r="K1" s="820"/>
    </row>
    <row r="2" spans="1:11" ht="30" customHeight="1" thickBot="1">
      <c r="A2" s="748"/>
      <c r="B2" s="811"/>
      <c r="C2" s="811"/>
      <c r="D2" s="811"/>
      <c r="E2" s="811"/>
      <c r="F2" s="811"/>
      <c r="G2" s="812"/>
      <c r="H2" s="821"/>
      <c r="I2" s="822"/>
      <c r="J2" s="822"/>
      <c r="K2" s="823"/>
    </row>
    <row r="3" spans="1:11" ht="21.75" customHeight="1" thickBot="1">
      <c r="A3" s="257" t="s">
        <v>18</v>
      </c>
      <c r="B3" s="89" t="s">
        <v>19</v>
      </c>
      <c r="C3" s="37">
        <f>SUM(C4:C15)</f>
        <v>28</v>
      </c>
      <c r="D3" s="91" t="s">
        <v>20</v>
      </c>
      <c r="E3" s="37">
        <f>SUM(E4:E15)</f>
        <v>18</v>
      </c>
      <c r="F3" s="92" t="s">
        <v>21</v>
      </c>
      <c r="G3" s="37">
        <f>SUM(G4:G15)</f>
        <v>19</v>
      </c>
      <c r="H3" s="93" t="s">
        <v>22</v>
      </c>
      <c r="I3" s="37">
        <f>SUM(I4:I15)</f>
        <v>15</v>
      </c>
      <c r="J3" s="464" t="s">
        <v>23</v>
      </c>
      <c r="K3" s="37">
        <f>SUM(K4:K15)</f>
        <v>20</v>
      </c>
    </row>
    <row r="4" spans="1:11" ht="51">
      <c r="A4" s="53" t="s">
        <v>179</v>
      </c>
      <c r="B4" s="11" t="s">
        <v>148</v>
      </c>
      <c r="C4" s="12">
        <v>4</v>
      </c>
      <c r="D4" s="61" t="s">
        <v>578</v>
      </c>
      <c r="E4" s="12">
        <v>3</v>
      </c>
      <c r="F4" s="12" t="s">
        <v>41</v>
      </c>
      <c r="G4" s="12">
        <v>3</v>
      </c>
      <c r="H4" s="11" t="s">
        <v>168</v>
      </c>
      <c r="I4" s="12">
        <v>2</v>
      </c>
      <c r="J4" s="559" t="s">
        <v>539</v>
      </c>
      <c r="K4" s="13">
        <v>2</v>
      </c>
    </row>
    <row r="5" spans="1:11" ht="25.5">
      <c r="A5" s="59" t="s">
        <v>94</v>
      </c>
      <c r="B5" s="22" t="s">
        <v>27</v>
      </c>
      <c r="C5" s="22">
        <v>2</v>
      </c>
      <c r="D5" s="22" t="s">
        <v>426</v>
      </c>
      <c r="E5" s="22">
        <v>2</v>
      </c>
      <c r="F5" s="22" t="s">
        <v>51</v>
      </c>
      <c r="G5" s="22">
        <v>2</v>
      </c>
      <c r="H5" s="22"/>
      <c r="I5" s="22"/>
      <c r="J5" s="22"/>
      <c r="K5" s="38"/>
    </row>
    <row r="6" spans="1:11" ht="38.25">
      <c r="A6" s="52" t="s">
        <v>42</v>
      </c>
      <c r="B6" s="551" t="s">
        <v>30</v>
      </c>
      <c r="C6" s="549">
        <v>2</v>
      </c>
      <c r="D6" s="551" t="s">
        <v>156</v>
      </c>
      <c r="E6" s="549">
        <v>2</v>
      </c>
      <c r="F6" s="551" t="s">
        <v>150</v>
      </c>
      <c r="G6" s="549">
        <v>1</v>
      </c>
      <c r="H6" s="551"/>
      <c r="I6" s="549"/>
      <c r="J6" s="551"/>
      <c r="K6" s="550"/>
    </row>
    <row r="7" spans="1:11" ht="38.25">
      <c r="A7" s="52" t="s">
        <v>34</v>
      </c>
      <c r="B7" s="22" t="s">
        <v>4</v>
      </c>
      <c r="C7" s="21">
        <v>3</v>
      </c>
      <c r="D7" s="21" t="s">
        <v>255</v>
      </c>
      <c r="E7" s="21">
        <v>2</v>
      </c>
      <c r="F7" s="22" t="s">
        <v>154</v>
      </c>
      <c r="G7" s="21">
        <v>3</v>
      </c>
      <c r="H7" s="21" t="s">
        <v>25</v>
      </c>
      <c r="I7" s="21">
        <v>3</v>
      </c>
      <c r="J7" s="551" t="s">
        <v>155</v>
      </c>
      <c r="K7" s="24">
        <v>2</v>
      </c>
    </row>
    <row r="8" spans="1:11" ht="25.5">
      <c r="A8" s="52" t="s">
        <v>237</v>
      </c>
      <c r="B8" s="22" t="s">
        <v>238</v>
      </c>
      <c r="C8" s="21">
        <v>2</v>
      </c>
      <c r="D8" s="22" t="s">
        <v>239</v>
      </c>
      <c r="E8" s="21">
        <v>2</v>
      </c>
      <c r="F8" s="22" t="s">
        <v>51</v>
      </c>
      <c r="G8" s="21">
        <v>2</v>
      </c>
      <c r="H8" s="22" t="s">
        <v>91</v>
      </c>
      <c r="I8" s="21">
        <v>2</v>
      </c>
      <c r="J8" s="62" t="s">
        <v>581</v>
      </c>
      <c r="K8" s="24">
        <v>3</v>
      </c>
    </row>
    <row r="9" spans="1:11" ht="38.25">
      <c r="A9" s="52" t="s">
        <v>257</v>
      </c>
      <c r="B9" s="551" t="s">
        <v>258</v>
      </c>
      <c r="C9" s="549">
        <v>2</v>
      </c>
      <c r="D9" s="60" t="s">
        <v>582</v>
      </c>
      <c r="E9" s="549">
        <v>2</v>
      </c>
      <c r="F9" s="551" t="s">
        <v>58</v>
      </c>
      <c r="G9" s="549">
        <v>2</v>
      </c>
      <c r="H9" s="704" t="s">
        <v>645</v>
      </c>
      <c r="I9" s="549">
        <v>1</v>
      </c>
      <c r="J9" s="551" t="s">
        <v>259</v>
      </c>
      <c r="K9" s="550">
        <v>3</v>
      </c>
    </row>
    <row r="10" spans="1:11" ht="38.25">
      <c r="A10" s="52" t="s">
        <v>583</v>
      </c>
      <c r="B10" s="22" t="s">
        <v>584</v>
      </c>
      <c r="C10" s="21">
        <v>3</v>
      </c>
      <c r="D10" s="62" t="s">
        <v>585</v>
      </c>
      <c r="E10" s="21">
        <v>2</v>
      </c>
      <c r="F10" s="22" t="s">
        <v>586</v>
      </c>
      <c r="G10" s="21">
        <v>2</v>
      </c>
      <c r="H10" s="62" t="s">
        <v>587</v>
      </c>
      <c r="I10" s="21">
        <v>2</v>
      </c>
      <c r="J10" s="62" t="s">
        <v>588</v>
      </c>
      <c r="K10" s="21">
        <v>3</v>
      </c>
    </row>
    <row r="11" spans="1:11" ht="25.5">
      <c r="A11" s="52" t="s">
        <v>109</v>
      </c>
      <c r="B11" s="22" t="s">
        <v>110</v>
      </c>
      <c r="C11" s="21">
        <v>3</v>
      </c>
      <c r="D11" s="22"/>
      <c r="E11" s="21"/>
      <c r="F11" s="22" t="s">
        <v>52</v>
      </c>
      <c r="G11" s="21">
        <v>1</v>
      </c>
      <c r="H11" s="22"/>
      <c r="I11" s="21"/>
      <c r="J11" s="22" t="s">
        <v>589</v>
      </c>
      <c r="K11" s="24">
        <v>2</v>
      </c>
    </row>
    <row r="12" spans="1:11" ht="51">
      <c r="A12" s="52" t="s">
        <v>122</v>
      </c>
      <c r="B12" s="60" t="s">
        <v>590</v>
      </c>
      <c r="C12" s="549">
        <v>2</v>
      </c>
      <c r="D12" s="552"/>
      <c r="E12" s="549"/>
      <c r="F12" s="551" t="s">
        <v>591</v>
      </c>
      <c r="G12" s="549">
        <v>1</v>
      </c>
      <c r="H12" s="551" t="s">
        <v>128</v>
      </c>
      <c r="I12" s="549">
        <v>1</v>
      </c>
      <c r="J12" s="417" t="s">
        <v>807</v>
      </c>
      <c r="K12" s="24">
        <v>2</v>
      </c>
    </row>
    <row r="13" spans="1:11" ht="25.5">
      <c r="A13" s="52" t="s">
        <v>536</v>
      </c>
      <c r="B13" s="553" t="s">
        <v>592</v>
      </c>
      <c r="C13" s="549">
        <v>2</v>
      </c>
      <c r="D13" s="552"/>
      <c r="E13" s="549"/>
      <c r="F13" s="551"/>
      <c r="G13" s="549"/>
      <c r="H13" s="60" t="s">
        <v>593</v>
      </c>
      <c r="I13" s="549">
        <v>2</v>
      </c>
      <c r="J13" s="552" t="s">
        <v>594</v>
      </c>
      <c r="K13" s="24">
        <v>2</v>
      </c>
    </row>
    <row r="14" spans="1:11" s="247" customFormat="1" ht="38.25">
      <c r="A14" s="52" t="s">
        <v>419</v>
      </c>
      <c r="B14" s="22" t="s">
        <v>106</v>
      </c>
      <c r="C14" s="21">
        <v>2</v>
      </c>
      <c r="D14" s="22" t="s">
        <v>104</v>
      </c>
      <c r="E14" s="21">
        <v>2</v>
      </c>
      <c r="F14" s="22" t="s">
        <v>105</v>
      </c>
      <c r="G14" s="21">
        <v>1</v>
      </c>
      <c r="H14" s="22" t="s">
        <v>107</v>
      </c>
      <c r="I14" s="21">
        <v>1</v>
      </c>
      <c r="J14" s="21"/>
      <c r="K14" s="24"/>
    </row>
    <row r="15" spans="1:11" s="247" customFormat="1" ht="25.5">
      <c r="A15" s="52" t="s">
        <v>391</v>
      </c>
      <c r="B15" s="551" t="s">
        <v>392</v>
      </c>
      <c r="C15" s="549">
        <v>1</v>
      </c>
      <c r="D15" s="551" t="s">
        <v>393</v>
      </c>
      <c r="E15" s="549">
        <v>1</v>
      </c>
      <c r="F15" s="551" t="s">
        <v>81</v>
      </c>
      <c r="G15" s="549">
        <v>1</v>
      </c>
      <c r="H15" s="551" t="s">
        <v>394</v>
      </c>
      <c r="I15" s="549">
        <v>1</v>
      </c>
      <c r="J15" s="551" t="s">
        <v>524</v>
      </c>
      <c r="K15" s="550">
        <v>1</v>
      </c>
    </row>
    <row r="16" spans="1:11" ht="30" customHeight="1" thickBot="1">
      <c r="A16" s="1"/>
      <c r="B16" s="4" t="s">
        <v>19</v>
      </c>
      <c r="C16" s="2"/>
      <c r="D16" s="4" t="s">
        <v>20</v>
      </c>
      <c r="E16" s="2"/>
      <c r="F16" s="4" t="s">
        <v>21</v>
      </c>
      <c r="G16" s="2"/>
      <c r="H16" s="4" t="s">
        <v>22</v>
      </c>
      <c r="I16" s="2"/>
      <c r="J16" s="4" t="s">
        <v>23</v>
      </c>
      <c r="K16" s="3"/>
    </row>
    <row r="17" spans="1:18" ht="19.5" thickBot="1">
      <c r="A17" s="759" t="s">
        <v>33</v>
      </c>
      <c r="B17" s="744"/>
      <c r="C17" s="744"/>
      <c r="D17" s="744"/>
      <c r="E17" s="744"/>
      <c r="F17" s="744"/>
      <c r="G17" s="744"/>
      <c r="H17" s="744"/>
      <c r="I17" s="744"/>
      <c r="J17" s="744"/>
      <c r="K17" s="745"/>
      <c r="M17" s="40"/>
      <c r="R17" s="41"/>
    </row>
    <row r="18" spans="1:18" ht="20.25" customHeight="1" thickBot="1">
      <c r="A18" s="829" t="s">
        <v>261</v>
      </c>
      <c r="B18" s="830"/>
      <c r="C18" s="826" t="s">
        <v>245</v>
      </c>
      <c r="D18" s="902"/>
      <c r="E18" s="902"/>
      <c r="F18" s="902"/>
      <c r="G18" s="902"/>
      <c r="H18" s="902"/>
      <c r="I18" s="902"/>
      <c r="J18" s="902"/>
      <c r="K18" s="903"/>
    </row>
    <row r="19" spans="1:18" ht="23.25" customHeight="1" thickBot="1">
      <c r="A19" s="83" t="s">
        <v>262</v>
      </c>
      <c r="B19" s="111"/>
      <c r="C19" s="177"/>
      <c r="D19" s="158"/>
      <c r="E19" s="158"/>
      <c r="F19" s="158"/>
      <c r="G19" s="158"/>
      <c r="H19" s="158"/>
      <c r="I19" s="158"/>
      <c r="J19" s="158"/>
      <c r="K19" s="159"/>
    </row>
    <row r="20" spans="1:18" ht="15.75">
      <c r="A20" s="831">
        <v>-0.1</v>
      </c>
      <c r="B20" s="826"/>
      <c r="C20" s="160"/>
      <c r="D20" s="273"/>
      <c r="E20" s="273"/>
      <c r="F20" s="273"/>
      <c r="G20" s="273"/>
      <c r="H20" s="273"/>
      <c r="I20" s="273"/>
      <c r="J20" s="273"/>
      <c r="K20" s="157"/>
    </row>
    <row r="21" spans="1:18" ht="15.75">
      <c r="A21" s="908"/>
      <c r="B21" s="904"/>
      <c r="C21" s="160"/>
      <c r="D21" s="273"/>
      <c r="E21" s="273"/>
      <c r="F21" s="273"/>
      <c r="G21" s="273"/>
      <c r="H21" s="273"/>
      <c r="I21" s="273"/>
      <c r="J21" s="273"/>
      <c r="K21" s="157"/>
    </row>
    <row r="22" spans="1:18" ht="15.75">
      <c r="A22" s="909" t="s">
        <v>263</v>
      </c>
      <c r="B22" s="911"/>
      <c r="C22" s="160"/>
      <c r="D22" s="273"/>
      <c r="E22" s="273"/>
      <c r="F22" s="273"/>
      <c r="G22" s="273"/>
      <c r="H22" s="273"/>
      <c r="I22" s="273"/>
      <c r="J22" s="273"/>
      <c r="K22" s="157"/>
    </row>
    <row r="23" spans="1:18" ht="15.75">
      <c r="A23" s="910"/>
      <c r="B23" s="912"/>
      <c r="C23" s="176"/>
      <c r="D23" s="913" t="s">
        <v>246</v>
      </c>
      <c r="E23" s="913"/>
      <c r="F23" s="913"/>
      <c r="G23" s="913"/>
      <c r="H23" s="913"/>
      <c r="I23" s="913"/>
      <c r="J23" s="913"/>
      <c r="K23" s="914"/>
    </row>
  </sheetData>
  <mergeCells count="11">
    <mergeCell ref="A20:A21"/>
    <mergeCell ref="B20:B21"/>
    <mergeCell ref="A22:A23"/>
    <mergeCell ref="B22:B23"/>
    <mergeCell ref="D23:K23"/>
    <mergeCell ref="A1:A2"/>
    <mergeCell ref="B1:G2"/>
    <mergeCell ref="H1:K2"/>
    <mergeCell ref="A17:K17"/>
    <mergeCell ref="A18:B18"/>
    <mergeCell ref="C18:K18"/>
  </mergeCells>
  <phoneticPr fontId="16" type="noConversion"/>
  <printOptions horizontalCentered="1" verticalCentered="1"/>
  <pageMargins left="0.27559055118110237" right="0.51181102362204722" top="0.31496062992125984" bottom="0.11811023622047245" header="0.47244094488188981" footer="0.11811023622047245"/>
  <pageSetup paperSize="9" scale="65" orientation="landscape" horizontalDpi="300" verticalDpi="300" r:id="rId1"/>
  <headerFooter alignWithMargins="0"/>
  <colBreaks count="1" manualBreakCount="1">
    <brk id="11" max="23" man="1"/>
  </colBreak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23"/>
  <sheetViews>
    <sheetView view="pageBreakPreview" zoomScaleNormal="85" zoomScaleSheetLayoutView="100" workbookViewId="0">
      <selection activeCell="H9" sqref="H9"/>
    </sheetView>
  </sheetViews>
  <sheetFormatPr defaultRowHeight="12.75"/>
  <cols>
    <col min="1" max="1" width="21.85546875" customWidth="1"/>
    <col min="2" max="2" width="28.140625" bestFit="1" customWidth="1"/>
    <col min="3" max="3" width="4.7109375" customWidth="1"/>
    <col min="4" max="4" width="26.7109375" bestFit="1" customWidth="1"/>
    <col min="5" max="5" width="4.7109375" customWidth="1"/>
    <col min="6" max="6" width="18.5703125" bestFit="1" customWidth="1"/>
    <col min="7" max="7" width="4.7109375" customWidth="1"/>
    <col min="8" max="8" width="28.7109375" customWidth="1"/>
    <col min="9" max="9" width="4.7109375" customWidth="1"/>
    <col min="10" max="10" width="21.5703125" customWidth="1"/>
    <col min="11" max="11" width="4.7109375" customWidth="1"/>
  </cols>
  <sheetData>
    <row r="1" spans="1:11" ht="45" customHeight="1">
      <c r="A1" s="747"/>
      <c r="B1" s="809" t="s">
        <v>369</v>
      </c>
      <c r="C1" s="809"/>
      <c r="D1" s="809"/>
      <c r="E1" s="809"/>
      <c r="F1" s="809"/>
      <c r="G1" s="810"/>
      <c r="H1" s="818" t="s">
        <v>480</v>
      </c>
      <c r="I1" s="819"/>
      <c r="J1" s="819"/>
      <c r="K1" s="820"/>
    </row>
    <row r="2" spans="1:11" ht="27" customHeight="1" thickBot="1">
      <c r="A2" s="748"/>
      <c r="B2" s="811"/>
      <c r="C2" s="811"/>
      <c r="D2" s="811"/>
      <c r="E2" s="811"/>
      <c r="F2" s="811"/>
      <c r="G2" s="812"/>
      <c r="H2" s="821"/>
      <c r="I2" s="822"/>
      <c r="J2" s="822"/>
      <c r="K2" s="823"/>
    </row>
    <row r="3" spans="1:11" ht="21" customHeight="1" thickBot="1">
      <c r="A3" s="688" t="s">
        <v>18</v>
      </c>
      <c r="B3" s="89" t="s">
        <v>19</v>
      </c>
      <c r="C3" s="37">
        <f>SUM(C4:C15)</f>
        <v>28</v>
      </c>
      <c r="D3" s="91" t="s">
        <v>20</v>
      </c>
      <c r="E3" s="37">
        <f>SUM(E4:E15)</f>
        <v>18</v>
      </c>
      <c r="F3" s="92" t="s">
        <v>21</v>
      </c>
      <c r="G3" s="37">
        <f>SUM(G4:G15)</f>
        <v>20</v>
      </c>
      <c r="H3" s="93" t="s">
        <v>22</v>
      </c>
      <c r="I3" s="37">
        <f>SUM(I4:I15)</f>
        <v>15</v>
      </c>
      <c r="J3" s="464" t="s">
        <v>23</v>
      </c>
      <c r="K3" s="37">
        <f>SUM(K4:K15)</f>
        <v>19</v>
      </c>
    </row>
    <row r="4" spans="1:11" ht="51">
      <c r="A4" s="53" t="s">
        <v>179</v>
      </c>
      <c r="B4" s="11" t="s">
        <v>148</v>
      </c>
      <c r="C4" s="12">
        <v>4</v>
      </c>
      <c r="D4" s="61" t="s">
        <v>578</v>
      </c>
      <c r="E4" s="12">
        <v>3</v>
      </c>
      <c r="F4" s="12" t="s">
        <v>41</v>
      </c>
      <c r="G4" s="12">
        <v>3</v>
      </c>
      <c r="H4" s="11" t="s">
        <v>168</v>
      </c>
      <c r="I4" s="12">
        <v>2</v>
      </c>
      <c r="J4" s="694" t="s">
        <v>539</v>
      </c>
      <c r="K4" s="13">
        <v>2</v>
      </c>
    </row>
    <row r="5" spans="1:11" ht="25.5">
      <c r="A5" s="59" t="s">
        <v>94</v>
      </c>
      <c r="B5" s="22" t="s">
        <v>27</v>
      </c>
      <c r="C5" s="22">
        <v>2</v>
      </c>
      <c r="D5" s="22" t="s">
        <v>426</v>
      </c>
      <c r="E5" s="22">
        <v>2</v>
      </c>
      <c r="F5" s="22" t="s">
        <v>51</v>
      </c>
      <c r="G5" s="22">
        <v>2</v>
      </c>
      <c r="H5" s="22"/>
      <c r="I5" s="22"/>
      <c r="J5" s="22"/>
      <c r="K5" s="38"/>
    </row>
    <row r="6" spans="1:11" ht="38.25">
      <c r="A6" s="52" t="s">
        <v>42</v>
      </c>
      <c r="B6" s="695" t="s">
        <v>30</v>
      </c>
      <c r="C6" s="692">
        <v>2</v>
      </c>
      <c r="D6" s="695" t="s">
        <v>156</v>
      </c>
      <c r="E6" s="692">
        <v>2</v>
      </c>
      <c r="F6" s="695" t="s">
        <v>150</v>
      </c>
      <c r="G6" s="692">
        <v>1</v>
      </c>
      <c r="H6" s="695"/>
      <c r="I6" s="692"/>
      <c r="J6" s="695"/>
      <c r="K6" s="693"/>
    </row>
    <row r="7" spans="1:11" ht="38.25">
      <c r="A7" s="52" t="s">
        <v>34</v>
      </c>
      <c r="B7" s="22" t="s">
        <v>4</v>
      </c>
      <c r="C7" s="21">
        <v>3</v>
      </c>
      <c r="D7" s="21" t="s">
        <v>255</v>
      </c>
      <c r="E7" s="21">
        <v>2</v>
      </c>
      <c r="F7" s="22" t="s">
        <v>154</v>
      </c>
      <c r="G7" s="21">
        <v>3</v>
      </c>
      <c r="H7" s="21" t="s">
        <v>25</v>
      </c>
      <c r="I7" s="21">
        <v>3</v>
      </c>
      <c r="J7" s="695" t="s">
        <v>155</v>
      </c>
      <c r="K7" s="24">
        <v>2</v>
      </c>
    </row>
    <row r="8" spans="1:11" ht="25.5">
      <c r="A8" s="52" t="s">
        <v>237</v>
      </c>
      <c r="B8" s="22" t="s">
        <v>238</v>
      </c>
      <c r="C8" s="21">
        <v>2</v>
      </c>
      <c r="D8" s="22" t="s">
        <v>239</v>
      </c>
      <c r="E8" s="21">
        <v>2</v>
      </c>
      <c r="F8" s="22" t="s">
        <v>51</v>
      </c>
      <c r="G8" s="21">
        <v>2</v>
      </c>
      <c r="H8" s="22" t="s">
        <v>91</v>
      </c>
      <c r="I8" s="21">
        <v>2</v>
      </c>
      <c r="J8" s="62" t="s">
        <v>581</v>
      </c>
      <c r="K8" s="24">
        <v>2</v>
      </c>
    </row>
    <row r="9" spans="1:11" ht="38.25">
      <c r="A9" s="52" t="s">
        <v>257</v>
      </c>
      <c r="B9" s="695" t="s">
        <v>258</v>
      </c>
      <c r="C9" s="692">
        <v>2</v>
      </c>
      <c r="D9" s="60" t="s">
        <v>582</v>
      </c>
      <c r="E9" s="692">
        <v>2</v>
      </c>
      <c r="F9" s="695" t="s">
        <v>58</v>
      </c>
      <c r="G9" s="692">
        <v>2</v>
      </c>
      <c r="H9" s="704" t="s">
        <v>645</v>
      </c>
      <c r="I9" s="692">
        <v>1</v>
      </c>
      <c r="J9" s="695" t="s">
        <v>259</v>
      </c>
      <c r="K9" s="693">
        <v>3</v>
      </c>
    </row>
    <row r="10" spans="1:11" ht="38.25">
      <c r="A10" s="52" t="s">
        <v>583</v>
      </c>
      <c r="B10" s="22" t="s">
        <v>584</v>
      </c>
      <c r="C10" s="21">
        <v>3</v>
      </c>
      <c r="D10" s="62" t="s">
        <v>585</v>
      </c>
      <c r="E10" s="21">
        <v>2</v>
      </c>
      <c r="F10" s="22" t="s">
        <v>586</v>
      </c>
      <c r="G10" s="21">
        <v>2</v>
      </c>
      <c r="H10" s="62" t="s">
        <v>587</v>
      </c>
      <c r="I10" s="21">
        <v>2</v>
      </c>
      <c r="J10" s="62" t="s">
        <v>588</v>
      </c>
      <c r="K10" s="24">
        <v>3</v>
      </c>
    </row>
    <row r="11" spans="1:11" ht="25.5">
      <c r="A11" s="52" t="s">
        <v>109</v>
      </c>
      <c r="B11" s="22" t="s">
        <v>110</v>
      </c>
      <c r="C11" s="21">
        <v>3</v>
      </c>
      <c r="D11" s="22"/>
      <c r="E11" s="21"/>
      <c r="F11" s="22" t="s">
        <v>52</v>
      </c>
      <c r="G11" s="21">
        <v>2</v>
      </c>
      <c r="H11" s="22"/>
      <c r="I11" s="21"/>
      <c r="J11" s="22" t="s">
        <v>589</v>
      </c>
      <c r="K11" s="24">
        <v>2</v>
      </c>
    </row>
    <row r="12" spans="1:11" ht="51">
      <c r="A12" s="52" t="s">
        <v>122</v>
      </c>
      <c r="B12" s="60" t="s">
        <v>590</v>
      </c>
      <c r="C12" s="692">
        <v>2</v>
      </c>
      <c r="D12" s="552"/>
      <c r="E12" s="692"/>
      <c r="F12" s="695" t="s">
        <v>591</v>
      </c>
      <c r="G12" s="692">
        <v>1</v>
      </c>
      <c r="H12" s="695" t="s">
        <v>128</v>
      </c>
      <c r="I12" s="692">
        <v>1</v>
      </c>
      <c r="J12" s="417" t="s">
        <v>807</v>
      </c>
      <c r="K12" s="24">
        <v>2</v>
      </c>
    </row>
    <row r="13" spans="1:11" s="247" customFormat="1" ht="25.5">
      <c r="A13" s="52" t="s">
        <v>536</v>
      </c>
      <c r="B13" s="553" t="s">
        <v>592</v>
      </c>
      <c r="C13" s="692">
        <v>2</v>
      </c>
      <c r="D13" s="552"/>
      <c r="E13" s="692"/>
      <c r="F13" s="695"/>
      <c r="G13" s="692"/>
      <c r="H13" s="60" t="s">
        <v>593</v>
      </c>
      <c r="I13" s="692">
        <v>2</v>
      </c>
      <c r="J13" s="552" t="s">
        <v>594</v>
      </c>
      <c r="K13" s="24">
        <v>2</v>
      </c>
    </row>
    <row r="14" spans="1:11" ht="38.25">
      <c r="A14" s="52" t="s">
        <v>419</v>
      </c>
      <c r="B14" s="22" t="s">
        <v>106</v>
      </c>
      <c r="C14" s="21">
        <v>2</v>
      </c>
      <c r="D14" s="22" t="s">
        <v>104</v>
      </c>
      <c r="E14" s="21">
        <v>2</v>
      </c>
      <c r="F14" s="22" t="s">
        <v>105</v>
      </c>
      <c r="G14" s="21">
        <v>1</v>
      </c>
      <c r="H14" s="22" t="s">
        <v>107</v>
      </c>
      <c r="I14" s="21">
        <v>1</v>
      </c>
      <c r="J14" s="21"/>
      <c r="K14" s="24"/>
    </row>
    <row r="15" spans="1:11" s="247" customFormat="1" ht="25.5">
      <c r="A15" s="52" t="s">
        <v>391</v>
      </c>
      <c r="B15" s="695" t="s">
        <v>392</v>
      </c>
      <c r="C15" s="692">
        <v>1</v>
      </c>
      <c r="D15" s="695" t="s">
        <v>393</v>
      </c>
      <c r="E15" s="692">
        <v>1</v>
      </c>
      <c r="F15" s="695" t="s">
        <v>81</v>
      </c>
      <c r="G15" s="692">
        <v>1</v>
      </c>
      <c r="H15" s="695" t="s">
        <v>394</v>
      </c>
      <c r="I15" s="692">
        <v>1</v>
      </c>
      <c r="J15" s="695" t="s">
        <v>524</v>
      </c>
      <c r="K15" s="693">
        <v>1</v>
      </c>
    </row>
    <row r="16" spans="1:11" ht="30" customHeight="1" thickBot="1">
      <c r="A16" s="1"/>
      <c r="B16" s="4" t="s">
        <v>19</v>
      </c>
      <c r="C16" s="2"/>
      <c r="D16" s="4" t="s">
        <v>20</v>
      </c>
      <c r="E16" s="2"/>
      <c r="F16" s="4" t="s">
        <v>21</v>
      </c>
      <c r="G16" s="2"/>
      <c r="H16" s="4" t="s">
        <v>22</v>
      </c>
      <c r="I16" s="2"/>
      <c r="J16" s="4" t="s">
        <v>23</v>
      </c>
      <c r="K16" s="3"/>
    </row>
    <row r="17" spans="1:18" ht="19.5" thickBot="1">
      <c r="A17" s="759" t="s">
        <v>33</v>
      </c>
      <c r="B17" s="744"/>
      <c r="C17" s="746"/>
      <c r="D17" s="746"/>
      <c r="E17" s="746"/>
      <c r="F17" s="746"/>
      <c r="G17" s="746"/>
      <c r="H17" s="746"/>
      <c r="I17" s="746"/>
      <c r="J17" s="746"/>
      <c r="K17" s="915"/>
      <c r="M17" s="40"/>
      <c r="R17" s="41"/>
    </row>
    <row r="18" spans="1:18" ht="16.5" thickBot="1">
      <c r="A18" s="829" t="s">
        <v>261</v>
      </c>
      <c r="B18" s="916"/>
      <c r="C18" s="917" t="s">
        <v>245</v>
      </c>
      <c r="D18" s="918"/>
      <c r="E18" s="918"/>
      <c r="F18" s="918"/>
      <c r="G18" s="918"/>
      <c r="H18" s="918"/>
      <c r="I18" s="918"/>
      <c r="J18" s="918"/>
      <c r="K18" s="919"/>
      <c r="O18" t="s">
        <v>146</v>
      </c>
    </row>
    <row r="19" spans="1:18" ht="16.5" thickBot="1">
      <c r="A19" s="691" t="s">
        <v>262</v>
      </c>
      <c r="B19" s="689"/>
      <c r="C19" s="177"/>
      <c r="D19" s="158"/>
      <c r="E19" s="158"/>
      <c r="F19" s="158"/>
      <c r="G19" s="158"/>
      <c r="H19" s="158"/>
      <c r="I19" s="158"/>
      <c r="J19" s="158"/>
      <c r="K19" s="698"/>
    </row>
    <row r="20" spans="1:18" ht="15.75">
      <c r="A20" s="831">
        <v>-0.1</v>
      </c>
      <c r="B20" s="920"/>
      <c r="C20" s="160"/>
      <c r="D20" s="687"/>
      <c r="E20" s="687"/>
      <c r="F20" s="687"/>
      <c r="G20" s="687"/>
      <c r="H20" s="687"/>
      <c r="I20" s="687"/>
      <c r="J20" s="687"/>
      <c r="K20" s="697"/>
    </row>
    <row r="21" spans="1:18" ht="15.75">
      <c r="A21" s="908"/>
      <c r="B21" s="921"/>
      <c r="C21" s="160"/>
      <c r="D21" s="687"/>
      <c r="E21" s="687"/>
      <c r="F21" s="687"/>
      <c r="G21" s="687"/>
      <c r="H21" s="687"/>
      <c r="I21" s="687"/>
      <c r="J21" s="687"/>
      <c r="K21" s="697"/>
    </row>
    <row r="22" spans="1:18" ht="15.75">
      <c r="A22" s="922" t="s">
        <v>263</v>
      </c>
      <c r="B22" s="911"/>
      <c r="C22" s="160"/>
      <c r="D22" s="687"/>
      <c r="E22" s="687"/>
      <c r="F22" s="687"/>
      <c r="G22" s="687"/>
      <c r="H22" s="687"/>
      <c r="I22" s="687"/>
      <c r="J22" s="687"/>
      <c r="K22" s="697"/>
    </row>
    <row r="23" spans="1:18" ht="16.5" customHeight="1" thickBot="1">
      <c r="A23" s="828"/>
      <c r="B23" s="759"/>
      <c r="C23" s="699"/>
      <c r="D23" s="744" t="s">
        <v>246</v>
      </c>
      <c r="E23" s="744"/>
      <c r="F23" s="744"/>
      <c r="G23" s="744"/>
      <c r="H23" s="744"/>
      <c r="I23" s="744"/>
      <c r="J23" s="744"/>
      <c r="K23" s="745"/>
    </row>
  </sheetData>
  <mergeCells count="11">
    <mergeCell ref="D23:K23"/>
    <mergeCell ref="A1:A2"/>
    <mergeCell ref="B1:G2"/>
    <mergeCell ref="H1:K2"/>
    <mergeCell ref="A17:K17"/>
    <mergeCell ref="A18:B18"/>
    <mergeCell ref="C18:K18"/>
    <mergeCell ref="A20:A21"/>
    <mergeCell ref="B20:B21"/>
    <mergeCell ref="A22:A23"/>
    <mergeCell ref="B22:B23"/>
  </mergeCells>
  <phoneticPr fontId="16" type="noConversion"/>
  <printOptions horizontalCentered="1" verticalCentered="1"/>
  <pageMargins left="0.27559055118110237" right="0.51181102362204722" top="0.31496062992125984" bottom="0.11811023622047245" header="0.47244094488188981" footer="0.11811023622047245"/>
  <pageSetup paperSize="9" scale="68" orientation="landscape" horizontalDpi="300" verticalDpi="300" r:id="rId1"/>
  <headerFooter alignWithMargins="0"/>
  <colBreaks count="1" manualBreakCount="1">
    <brk id="11" max="22" man="1"/>
  </colBreak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22"/>
  <sheetViews>
    <sheetView view="pageBreakPreview" zoomScaleNormal="85" zoomScaleSheetLayoutView="100" workbookViewId="0">
      <selection activeCell="M3" sqref="M3"/>
    </sheetView>
  </sheetViews>
  <sheetFormatPr defaultRowHeight="12.75"/>
  <cols>
    <col min="1" max="1" width="21.85546875" style="247" customWidth="1"/>
    <col min="2" max="2" width="28.140625" style="247" bestFit="1" customWidth="1"/>
    <col min="3" max="3" width="4.7109375" style="247" customWidth="1"/>
    <col min="4" max="4" width="26.7109375" style="247" bestFit="1" customWidth="1"/>
    <col min="5" max="5" width="4.7109375" style="247" customWidth="1"/>
    <col min="6" max="6" width="25.140625" style="247" customWidth="1"/>
    <col min="7" max="7" width="4.7109375" style="247" customWidth="1"/>
    <col min="8" max="8" width="28.5703125" style="247" customWidth="1"/>
    <col min="9" max="9" width="4.7109375" style="247" customWidth="1"/>
    <col min="10" max="10" width="23.42578125" style="247" customWidth="1"/>
    <col min="11" max="11" width="4.7109375" style="247" customWidth="1"/>
    <col min="12" max="16384" width="9.140625" style="247"/>
  </cols>
  <sheetData>
    <row r="1" spans="1:18" ht="38.25" customHeight="1">
      <c r="A1" s="747"/>
      <c r="B1" s="809" t="s">
        <v>445</v>
      </c>
      <c r="C1" s="809"/>
      <c r="D1" s="809"/>
      <c r="E1" s="809"/>
      <c r="F1" s="809"/>
      <c r="G1" s="810"/>
      <c r="H1" s="818" t="s">
        <v>811</v>
      </c>
      <c r="I1" s="819"/>
      <c r="J1" s="819"/>
      <c r="K1" s="820"/>
    </row>
    <row r="2" spans="1:18" ht="34.5" customHeight="1" thickBot="1">
      <c r="A2" s="748"/>
      <c r="B2" s="811"/>
      <c r="C2" s="811"/>
      <c r="D2" s="811"/>
      <c r="E2" s="811"/>
      <c r="F2" s="811"/>
      <c r="G2" s="812"/>
      <c r="H2" s="821"/>
      <c r="I2" s="822"/>
      <c r="J2" s="822"/>
      <c r="K2" s="823"/>
    </row>
    <row r="3" spans="1:18" ht="21" customHeight="1" thickBot="1">
      <c r="A3" s="448" t="s">
        <v>18</v>
      </c>
      <c r="B3" s="89" t="s">
        <v>19</v>
      </c>
      <c r="C3" s="37">
        <f>SUM(C4:C14)</f>
        <v>27</v>
      </c>
      <c r="D3" s="91" t="s">
        <v>20</v>
      </c>
      <c r="E3" s="37">
        <f>SUM(E4:E14)</f>
        <v>23</v>
      </c>
      <c r="F3" s="92" t="s">
        <v>21</v>
      </c>
      <c r="G3" s="37">
        <f>SUM(G4:G14)</f>
        <v>22</v>
      </c>
      <c r="H3" s="93" t="s">
        <v>22</v>
      </c>
      <c r="I3" s="37">
        <f>SUM(I4:I14)</f>
        <v>14</v>
      </c>
      <c r="J3" s="464" t="s">
        <v>23</v>
      </c>
      <c r="K3" s="37">
        <f>SUM(K4:K14)</f>
        <v>14</v>
      </c>
    </row>
    <row r="4" spans="1:18" ht="38.25">
      <c r="A4" s="53" t="s">
        <v>179</v>
      </c>
      <c r="B4" s="11" t="s">
        <v>148</v>
      </c>
      <c r="C4" s="12">
        <v>2</v>
      </c>
      <c r="D4" s="11" t="s">
        <v>165</v>
      </c>
      <c r="E4" s="12">
        <v>3</v>
      </c>
      <c r="F4" s="12" t="s">
        <v>41</v>
      </c>
      <c r="G4" s="12">
        <v>3</v>
      </c>
      <c r="H4" s="11" t="s">
        <v>168</v>
      </c>
      <c r="I4" s="12">
        <v>2</v>
      </c>
      <c r="J4" s="700" t="s">
        <v>539</v>
      </c>
      <c r="K4" s="13">
        <v>2</v>
      </c>
    </row>
    <row r="5" spans="1:18" ht="33" customHeight="1">
      <c r="A5" s="52" t="s">
        <v>95</v>
      </c>
      <c r="B5" s="62" t="s">
        <v>147</v>
      </c>
      <c r="C5" s="21">
        <v>2</v>
      </c>
      <c r="D5" s="22" t="s">
        <v>98</v>
      </c>
      <c r="E5" s="21">
        <v>3</v>
      </c>
      <c r="F5" s="21" t="s">
        <v>99</v>
      </c>
      <c r="G5" s="21">
        <v>2</v>
      </c>
      <c r="H5" s="22" t="s">
        <v>766</v>
      </c>
      <c r="I5" s="21">
        <v>2</v>
      </c>
      <c r="J5" s="453"/>
      <c r="K5" s="24"/>
    </row>
    <row r="6" spans="1:18" ht="25.5">
      <c r="A6" s="706" t="s">
        <v>26</v>
      </c>
      <c r="B6" s="705" t="s">
        <v>93</v>
      </c>
      <c r="C6" s="705">
        <v>1</v>
      </c>
      <c r="D6" s="708" t="s">
        <v>778</v>
      </c>
      <c r="E6" s="705">
        <v>1</v>
      </c>
      <c r="F6" s="704" t="s">
        <v>37</v>
      </c>
      <c r="G6" s="705">
        <v>2</v>
      </c>
      <c r="H6" s="705"/>
      <c r="I6" s="705"/>
      <c r="J6" s="60" t="s">
        <v>741</v>
      </c>
      <c r="K6" s="707">
        <v>2</v>
      </c>
    </row>
    <row r="7" spans="1:18" ht="38.25">
      <c r="A7" s="52" t="s">
        <v>42</v>
      </c>
      <c r="B7" s="453" t="s">
        <v>30</v>
      </c>
      <c r="C7" s="451">
        <v>3</v>
      </c>
      <c r="D7" s="453" t="s">
        <v>156</v>
      </c>
      <c r="E7" s="451">
        <v>2</v>
      </c>
      <c r="F7" s="453" t="s">
        <v>150</v>
      </c>
      <c r="G7" s="451">
        <v>2</v>
      </c>
      <c r="H7" s="453" t="s">
        <v>738</v>
      </c>
      <c r="I7" s="451">
        <v>2</v>
      </c>
      <c r="J7" s="453"/>
      <c r="K7" s="452"/>
    </row>
    <row r="8" spans="1:18" ht="38.25">
      <c r="A8" s="52" t="s">
        <v>34</v>
      </c>
      <c r="B8" s="22" t="s">
        <v>4</v>
      </c>
      <c r="C8" s="21">
        <v>4</v>
      </c>
      <c r="D8" s="21" t="s">
        <v>255</v>
      </c>
      <c r="E8" s="21">
        <v>3</v>
      </c>
      <c r="F8" s="22" t="s">
        <v>154</v>
      </c>
      <c r="G8" s="21">
        <v>2</v>
      </c>
      <c r="H8" s="21" t="s">
        <v>25</v>
      </c>
      <c r="I8" s="21">
        <v>3</v>
      </c>
      <c r="J8" s="453" t="s">
        <v>155</v>
      </c>
      <c r="K8" s="24">
        <v>3</v>
      </c>
    </row>
    <row r="9" spans="1:18" ht="25.5">
      <c r="A9" s="52" t="s">
        <v>257</v>
      </c>
      <c r="B9" s="453" t="s">
        <v>258</v>
      </c>
      <c r="C9" s="451">
        <v>3</v>
      </c>
      <c r="D9" s="453" t="s">
        <v>143</v>
      </c>
      <c r="E9" s="451">
        <v>2</v>
      </c>
      <c r="F9" s="453" t="s">
        <v>58</v>
      </c>
      <c r="G9" s="451">
        <v>2</v>
      </c>
      <c r="H9" s="453"/>
      <c r="I9" s="451"/>
      <c r="J9" s="453"/>
      <c r="K9" s="452"/>
    </row>
    <row r="10" spans="1:18" ht="25.5">
      <c r="A10" s="52" t="s">
        <v>96</v>
      </c>
      <c r="B10" s="22" t="s">
        <v>101</v>
      </c>
      <c r="C10" s="21">
        <v>3</v>
      </c>
      <c r="D10" s="22" t="s">
        <v>102</v>
      </c>
      <c r="E10" s="21">
        <v>2</v>
      </c>
      <c r="F10" s="22" t="s">
        <v>103</v>
      </c>
      <c r="G10" s="21">
        <v>2</v>
      </c>
      <c r="H10" s="22"/>
      <c r="I10" s="21"/>
      <c r="J10" s="22" t="s">
        <v>373</v>
      </c>
      <c r="K10" s="21">
        <v>2</v>
      </c>
    </row>
    <row r="11" spans="1:18" ht="25.5">
      <c r="A11" s="52" t="s">
        <v>423</v>
      </c>
      <c r="B11" s="22" t="s">
        <v>110</v>
      </c>
      <c r="C11" s="21">
        <v>3</v>
      </c>
      <c r="D11" s="22" t="s">
        <v>111</v>
      </c>
      <c r="E11" s="21">
        <v>2</v>
      </c>
      <c r="F11" s="22" t="s">
        <v>52</v>
      </c>
      <c r="G11" s="21">
        <v>2</v>
      </c>
      <c r="H11" s="22"/>
      <c r="I11" s="21"/>
      <c r="J11" s="22" t="s">
        <v>97</v>
      </c>
      <c r="K11" s="24">
        <v>2</v>
      </c>
    </row>
    <row r="12" spans="1:18" ht="50.25" customHeight="1">
      <c r="A12" s="52" t="s">
        <v>122</v>
      </c>
      <c r="B12" s="453" t="s">
        <v>125</v>
      </c>
      <c r="C12" s="451">
        <v>2</v>
      </c>
      <c r="D12" s="451" t="s">
        <v>126</v>
      </c>
      <c r="E12" s="451">
        <v>2</v>
      </c>
      <c r="F12" s="453" t="s">
        <v>127</v>
      </c>
      <c r="G12" s="451">
        <v>2</v>
      </c>
      <c r="H12" s="453" t="s">
        <v>128</v>
      </c>
      <c r="I12" s="451">
        <v>2</v>
      </c>
      <c r="J12" s="417" t="s">
        <v>807</v>
      </c>
      <c r="K12" s="24">
        <v>2</v>
      </c>
    </row>
    <row r="13" spans="1:18" ht="37.5" customHeight="1">
      <c r="A13" s="52" t="s">
        <v>419</v>
      </c>
      <c r="B13" s="22" t="s">
        <v>106</v>
      </c>
      <c r="C13" s="21">
        <v>3</v>
      </c>
      <c r="D13" s="22" t="s">
        <v>104</v>
      </c>
      <c r="E13" s="21">
        <v>2</v>
      </c>
      <c r="F13" s="22" t="s">
        <v>105</v>
      </c>
      <c r="G13" s="21">
        <v>2</v>
      </c>
      <c r="H13" s="22" t="s">
        <v>107</v>
      </c>
      <c r="I13" s="21">
        <v>2</v>
      </c>
      <c r="J13" s="21"/>
      <c r="K13" s="24"/>
    </row>
    <row r="14" spans="1:18" ht="28.5" customHeight="1">
      <c r="A14" s="52" t="s">
        <v>391</v>
      </c>
      <c r="B14" s="551" t="s">
        <v>392</v>
      </c>
      <c r="C14" s="549">
        <v>1</v>
      </c>
      <c r="D14" s="551" t="s">
        <v>393</v>
      </c>
      <c r="E14" s="549">
        <v>1</v>
      </c>
      <c r="F14" s="551" t="s">
        <v>81</v>
      </c>
      <c r="G14" s="549">
        <v>1</v>
      </c>
      <c r="H14" s="551" t="s">
        <v>394</v>
      </c>
      <c r="I14" s="549">
        <v>1</v>
      </c>
      <c r="J14" s="551" t="s">
        <v>524</v>
      </c>
      <c r="K14" s="550">
        <v>1</v>
      </c>
    </row>
    <row r="15" spans="1:18" ht="30" customHeight="1" thickBot="1">
      <c r="A15" s="1"/>
      <c r="B15" s="4" t="s">
        <v>19</v>
      </c>
      <c r="C15" s="2"/>
      <c r="D15" s="4" t="s">
        <v>20</v>
      </c>
      <c r="E15" s="2"/>
      <c r="F15" s="4" t="s">
        <v>21</v>
      </c>
      <c r="G15" s="2"/>
      <c r="H15" s="4" t="s">
        <v>22</v>
      </c>
      <c r="I15" s="2"/>
      <c r="J15" s="4" t="s">
        <v>23</v>
      </c>
      <c r="K15" s="3"/>
      <c r="M15" s="40"/>
      <c r="R15" s="41"/>
    </row>
    <row r="16" spans="1:18" ht="16.5" thickBot="1">
      <c r="A16" s="759" t="s">
        <v>33</v>
      </c>
      <c r="B16" s="744"/>
      <c r="C16" s="746"/>
      <c r="D16" s="746"/>
      <c r="E16" s="746"/>
      <c r="F16" s="746"/>
      <c r="G16" s="746"/>
      <c r="H16" s="746"/>
      <c r="I16" s="746"/>
      <c r="J16" s="746"/>
      <c r="K16" s="915"/>
      <c r="O16" s="247" t="s">
        <v>146</v>
      </c>
    </row>
    <row r="17" spans="1:11" ht="16.5" thickBot="1">
      <c r="A17" s="829" t="s">
        <v>261</v>
      </c>
      <c r="B17" s="916"/>
      <c r="C17" s="917" t="s">
        <v>245</v>
      </c>
      <c r="D17" s="918"/>
      <c r="E17" s="918"/>
      <c r="F17" s="918"/>
      <c r="G17" s="918"/>
      <c r="H17" s="918"/>
      <c r="I17" s="918"/>
      <c r="J17" s="918"/>
      <c r="K17" s="923"/>
    </row>
    <row r="18" spans="1:11" ht="16.5" thickBot="1">
      <c r="A18" s="450" t="s">
        <v>262</v>
      </c>
      <c r="B18" s="449"/>
      <c r="C18" s="177"/>
      <c r="D18" s="158"/>
      <c r="E18" s="158"/>
      <c r="F18" s="158"/>
      <c r="G18" s="158"/>
      <c r="H18" s="158"/>
      <c r="I18" s="158"/>
      <c r="J18" s="158"/>
      <c r="K18" s="159"/>
    </row>
    <row r="19" spans="1:11" ht="15.75">
      <c r="A19" s="831">
        <v>-0.1</v>
      </c>
      <c r="B19" s="920"/>
      <c r="C19" s="160"/>
      <c r="D19" s="454"/>
      <c r="E19" s="454"/>
      <c r="F19" s="454"/>
      <c r="G19" s="454"/>
      <c r="H19" s="454"/>
      <c r="I19" s="454"/>
      <c r="J19" s="454"/>
      <c r="K19" s="157"/>
    </row>
    <row r="20" spans="1:11" ht="15.75">
      <c r="A20" s="908"/>
      <c r="B20" s="921"/>
      <c r="C20" s="160"/>
      <c r="D20" s="454"/>
      <c r="E20" s="454"/>
      <c r="F20" s="454"/>
      <c r="G20" s="454"/>
      <c r="H20" s="454"/>
      <c r="I20" s="454"/>
      <c r="J20" s="454"/>
      <c r="K20" s="157"/>
    </row>
    <row r="21" spans="1:11" ht="16.5" customHeight="1">
      <c r="A21" s="909" t="s">
        <v>263</v>
      </c>
      <c r="B21" s="911"/>
      <c r="C21" s="160"/>
      <c r="D21" s="454"/>
      <c r="E21" s="454"/>
      <c r="F21" s="454"/>
      <c r="G21" s="454"/>
      <c r="H21" s="454"/>
      <c r="I21" s="454"/>
      <c r="J21" s="454"/>
      <c r="K21" s="157"/>
    </row>
    <row r="22" spans="1:11" ht="15.75">
      <c r="A22" s="910"/>
      <c r="B22" s="912"/>
      <c r="C22" s="455"/>
      <c r="D22" s="913" t="s">
        <v>246</v>
      </c>
      <c r="E22" s="913"/>
      <c r="F22" s="913"/>
      <c r="G22" s="913"/>
      <c r="H22" s="913"/>
      <c r="I22" s="913"/>
      <c r="J22" s="913"/>
      <c r="K22" s="914"/>
    </row>
  </sheetData>
  <mergeCells count="11">
    <mergeCell ref="A19:A20"/>
    <mergeCell ref="B19:B20"/>
    <mergeCell ref="A21:A22"/>
    <mergeCell ref="B21:B22"/>
    <mergeCell ref="D22:K22"/>
    <mergeCell ref="A1:A2"/>
    <mergeCell ref="B1:G2"/>
    <mergeCell ref="H1:K2"/>
    <mergeCell ref="A16:K16"/>
    <mergeCell ref="A17:B17"/>
    <mergeCell ref="C17:K17"/>
  </mergeCells>
  <printOptions horizontalCentered="1" verticalCentered="1"/>
  <pageMargins left="0.27559055118110237" right="0.51181102362204722" top="0.31496062992125984" bottom="0.11811023622047245" header="0.47244094488188981" footer="0.11811023622047245"/>
  <pageSetup paperSize="9" scale="73" orientation="landscape" horizontalDpi="300" verticalDpi="300" r:id="rId1"/>
  <headerFooter alignWithMargins="0"/>
  <colBreaks count="1" manualBreakCount="1">
    <brk id="11" max="22" man="1"/>
  </colBreak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21"/>
  <sheetViews>
    <sheetView workbookViewId="0">
      <selection activeCell="B13" sqref="B13"/>
    </sheetView>
  </sheetViews>
  <sheetFormatPr defaultRowHeight="15"/>
  <cols>
    <col min="1" max="1" width="24.7109375" style="645" customWidth="1"/>
    <col min="2" max="2" width="28.140625" style="645" bestFit="1" customWidth="1"/>
    <col min="3" max="3" width="4.7109375" style="645" customWidth="1"/>
    <col min="4" max="4" width="24.7109375" style="645" customWidth="1"/>
    <col min="5" max="5" width="4.7109375" style="645" customWidth="1"/>
    <col min="6" max="6" width="21.140625" style="645" customWidth="1"/>
    <col min="7" max="7" width="4.7109375" style="645" customWidth="1"/>
    <col min="8" max="8" width="27.28515625" style="645" customWidth="1"/>
    <col min="9" max="9" width="4.7109375" style="645" customWidth="1"/>
    <col min="10" max="10" width="20.7109375" style="645" customWidth="1"/>
    <col min="11" max="11" width="4.7109375" style="645" customWidth="1"/>
    <col min="12" max="16384" width="9.140625" style="645"/>
  </cols>
  <sheetData>
    <row r="1" spans="1:11">
      <c r="A1" s="924"/>
      <c r="B1" s="926" t="s">
        <v>721</v>
      </c>
      <c r="C1" s="926"/>
      <c r="D1" s="926"/>
      <c r="E1" s="926"/>
      <c r="F1" s="926"/>
      <c r="G1" s="927"/>
      <c r="H1" s="930" t="s">
        <v>720</v>
      </c>
      <c r="I1" s="931"/>
      <c r="J1" s="931"/>
      <c r="K1" s="932"/>
    </row>
    <row r="2" spans="1:11" ht="68.25" customHeight="1" thickBot="1">
      <c r="A2" s="925"/>
      <c r="B2" s="928"/>
      <c r="C2" s="928"/>
      <c r="D2" s="928"/>
      <c r="E2" s="928"/>
      <c r="F2" s="928"/>
      <c r="G2" s="929"/>
      <c r="H2" s="933"/>
      <c r="I2" s="934"/>
      <c r="J2" s="934"/>
      <c r="K2" s="935"/>
    </row>
    <row r="3" spans="1:11" ht="16.5" thickBot="1">
      <c r="A3" s="681" t="s">
        <v>18</v>
      </c>
      <c r="B3" s="680" t="s">
        <v>19</v>
      </c>
      <c r="C3" s="675">
        <f>SUM(C4:C13)</f>
        <v>39</v>
      </c>
      <c r="D3" s="679" t="s">
        <v>20</v>
      </c>
      <c r="E3" s="675">
        <f>SUM(E4:E13)</f>
        <v>14</v>
      </c>
      <c r="F3" s="678" t="s">
        <v>21</v>
      </c>
      <c r="G3" s="675">
        <f>SUM(G4:G13)</f>
        <v>21</v>
      </c>
      <c r="H3" s="677" t="s">
        <v>22</v>
      </c>
      <c r="I3" s="675">
        <f>SUM(I4:I13)</f>
        <v>16</v>
      </c>
      <c r="J3" s="676" t="s">
        <v>23</v>
      </c>
      <c r="K3" s="675">
        <f>SUM(K4:K13)</f>
        <v>10</v>
      </c>
    </row>
    <row r="4" spans="1:11" ht="38.25">
      <c r="A4" s="674" t="s">
        <v>24</v>
      </c>
      <c r="B4" s="673" t="s">
        <v>148</v>
      </c>
      <c r="C4" s="672">
        <v>4</v>
      </c>
      <c r="D4" s="673" t="s">
        <v>165</v>
      </c>
      <c r="E4" s="672">
        <v>4</v>
      </c>
      <c r="F4" s="672" t="s">
        <v>41</v>
      </c>
      <c r="G4" s="672">
        <v>4</v>
      </c>
      <c r="H4" s="673" t="s">
        <v>168</v>
      </c>
      <c r="I4" s="672">
        <v>2</v>
      </c>
      <c r="J4" s="671" t="s">
        <v>719</v>
      </c>
      <c r="K4" s="670">
        <v>2</v>
      </c>
    </row>
    <row r="5" spans="1:11" ht="38.25">
      <c r="A5" s="662" t="s">
        <v>34</v>
      </c>
      <c r="B5" s="660" t="s">
        <v>39</v>
      </c>
      <c r="C5" s="661">
        <v>4</v>
      </c>
      <c r="D5" s="661"/>
      <c r="E5" s="661"/>
      <c r="F5" s="660" t="s">
        <v>149</v>
      </c>
      <c r="G5" s="661">
        <v>3</v>
      </c>
      <c r="H5" s="661" t="s">
        <v>25</v>
      </c>
      <c r="I5" s="661">
        <v>3</v>
      </c>
      <c r="J5" s="661"/>
      <c r="K5" s="667"/>
    </row>
    <row r="6" spans="1:11" ht="38.25">
      <c r="A6" s="669" t="s">
        <v>38</v>
      </c>
      <c r="B6" s="660" t="s">
        <v>40</v>
      </c>
      <c r="C6" s="661">
        <v>3</v>
      </c>
      <c r="D6" s="660"/>
      <c r="E6" s="661"/>
      <c r="F6" s="660" t="s">
        <v>192</v>
      </c>
      <c r="G6" s="661">
        <v>2</v>
      </c>
      <c r="H6" s="661"/>
      <c r="I6" s="661"/>
      <c r="J6" s="661"/>
      <c r="K6" s="667"/>
    </row>
    <row r="7" spans="1:11" ht="25.5">
      <c r="A7" s="669" t="s">
        <v>829</v>
      </c>
      <c r="B7" s="660" t="s">
        <v>718</v>
      </c>
      <c r="C7" s="661">
        <v>4</v>
      </c>
      <c r="D7" s="660" t="s">
        <v>717</v>
      </c>
      <c r="E7" s="661">
        <v>3</v>
      </c>
      <c r="F7" s="660" t="s">
        <v>716</v>
      </c>
      <c r="G7" s="661">
        <v>3</v>
      </c>
      <c r="H7" s="661"/>
      <c r="I7" s="661"/>
      <c r="J7" s="660"/>
      <c r="K7" s="667"/>
    </row>
    <row r="8" spans="1:11" ht="25.5">
      <c r="A8" s="662" t="s">
        <v>715</v>
      </c>
      <c r="B8" s="660" t="s">
        <v>160</v>
      </c>
      <c r="C8" s="661">
        <v>2</v>
      </c>
      <c r="D8" s="660"/>
      <c r="E8" s="661"/>
      <c r="F8" s="660" t="s">
        <v>714</v>
      </c>
      <c r="G8" s="661">
        <v>2</v>
      </c>
      <c r="H8" s="660" t="s">
        <v>162</v>
      </c>
      <c r="I8" s="661">
        <v>2</v>
      </c>
      <c r="J8" s="660"/>
      <c r="K8" s="667"/>
    </row>
    <row r="9" spans="1:11" ht="38.25">
      <c r="A9" s="706" t="s">
        <v>26</v>
      </c>
      <c r="B9" s="705" t="s">
        <v>93</v>
      </c>
      <c r="C9" s="705">
        <v>1</v>
      </c>
      <c r="D9" s="708" t="s">
        <v>778</v>
      </c>
      <c r="E9" s="705">
        <v>1</v>
      </c>
      <c r="F9" s="704" t="s">
        <v>37</v>
      </c>
      <c r="G9" s="705">
        <v>2</v>
      </c>
      <c r="H9" s="705"/>
      <c r="I9" s="705"/>
      <c r="J9" s="60" t="s">
        <v>741</v>
      </c>
      <c r="K9" s="707">
        <v>2</v>
      </c>
    </row>
    <row r="10" spans="1:11" ht="25.5">
      <c r="A10" s="662" t="s">
        <v>42</v>
      </c>
      <c r="B10" s="660" t="s">
        <v>30</v>
      </c>
      <c r="C10" s="661">
        <v>5</v>
      </c>
      <c r="D10" s="660" t="s">
        <v>156</v>
      </c>
      <c r="E10" s="661">
        <v>5</v>
      </c>
      <c r="F10" s="660" t="s">
        <v>150</v>
      </c>
      <c r="G10" s="661">
        <v>2</v>
      </c>
      <c r="H10" s="660"/>
      <c r="I10" s="661"/>
      <c r="J10" s="660"/>
      <c r="K10" s="667"/>
    </row>
    <row r="11" spans="1:11" ht="48">
      <c r="A11" s="669" t="s">
        <v>713</v>
      </c>
      <c r="B11" s="661" t="s">
        <v>709</v>
      </c>
      <c r="C11" s="661">
        <v>5</v>
      </c>
      <c r="D11" s="661"/>
      <c r="E11" s="661"/>
      <c r="F11" s="660" t="s">
        <v>712</v>
      </c>
      <c r="G11" s="661">
        <v>2</v>
      </c>
      <c r="H11" s="660" t="s">
        <v>711</v>
      </c>
      <c r="I11" s="661">
        <v>4</v>
      </c>
      <c r="J11" s="668" t="s">
        <v>828</v>
      </c>
      <c r="K11" s="667">
        <v>5</v>
      </c>
    </row>
    <row r="12" spans="1:11" ht="25.5">
      <c r="A12" s="666" t="s">
        <v>710</v>
      </c>
      <c r="B12" s="660" t="s">
        <v>827</v>
      </c>
      <c r="C12" s="665">
        <v>9</v>
      </c>
      <c r="D12" s="665"/>
      <c r="E12" s="665"/>
      <c r="F12" s="660"/>
      <c r="G12" s="665"/>
      <c r="H12" s="660" t="s">
        <v>708</v>
      </c>
      <c r="I12" s="665">
        <v>4</v>
      </c>
      <c r="J12" s="664"/>
      <c r="K12" s="663"/>
    </row>
    <row r="13" spans="1:11" ht="38.25">
      <c r="A13" s="662" t="s">
        <v>122</v>
      </c>
      <c r="B13" s="660" t="s">
        <v>163</v>
      </c>
      <c r="C13" s="661">
        <v>2</v>
      </c>
      <c r="D13" s="660" t="s">
        <v>164</v>
      </c>
      <c r="E13" s="661">
        <v>1</v>
      </c>
      <c r="F13" s="660" t="s">
        <v>151</v>
      </c>
      <c r="G13" s="661">
        <v>1</v>
      </c>
      <c r="H13" s="660" t="s">
        <v>128</v>
      </c>
      <c r="I13" s="661">
        <v>1</v>
      </c>
      <c r="J13" s="417" t="s">
        <v>807</v>
      </c>
      <c r="K13" s="659">
        <v>1</v>
      </c>
    </row>
    <row r="14" spans="1:11" ht="30" customHeight="1" thickBot="1">
      <c r="A14" s="658"/>
      <c r="B14" s="656" t="s">
        <v>19</v>
      </c>
      <c r="C14" s="657"/>
      <c r="D14" s="656" t="s">
        <v>20</v>
      </c>
      <c r="E14" s="657"/>
      <c r="F14" s="656" t="s">
        <v>21</v>
      </c>
      <c r="G14" s="657"/>
      <c r="H14" s="656" t="s">
        <v>22</v>
      </c>
      <c r="I14" s="657"/>
      <c r="J14" s="656" t="s">
        <v>23</v>
      </c>
      <c r="K14" s="655"/>
    </row>
    <row r="15" spans="1:11" ht="16.5" thickBot="1">
      <c r="A15" s="936" t="s">
        <v>33</v>
      </c>
      <c r="B15" s="937"/>
      <c r="C15" s="937"/>
      <c r="D15" s="937"/>
      <c r="E15" s="937"/>
      <c r="F15" s="937"/>
      <c r="G15" s="937"/>
      <c r="H15" s="937"/>
      <c r="I15" s="937"/>
      <c r="J15" s="937"/>
      <c r="K15" s="938"/>
    </row>
    <row r="16" spans="1:11" ht="25.5">
      <c r="A16" s="939" t="s">
        <v>261</v>
      </c>
      <c r="B16" s="940"/>
      <c r="C16" s="941" t="s">
        <v>245</v>
      </c>
      <c r="D16" s="942"/>
      <c r="E16" s="942"/>
      <c r="F16" s="942"/>
      <c r="G16" s="942"/>
      <c r="H16" s="942"/>
      <c r="I16" s="942"/>
      <c r="J16" s="942"/>
      <c r="K16" s="943"/>
    </row>
    <row r="17" spans="1:11" ht="16.5" thickBot="1">
      <c r="A17" s="654" t="s">
        <v>262</v>
      </c>
      <c r="B17" s="653"/>
      <c r="C17" s="652"/>
      <c r="D17" s="651"/>
      <c r="E17" s="651"/>
      <c r="F17" s="651"/>
      <c r="G17" s="651"/>
      <c r="H17" s="651"/>
      <c r="I17" s="651"/>
      <c r="J17" s="651"/>
      <c r="K17" s="650"/>
    </row>
    <row r="18" spans="1:11" ht="15.75">
      <c r="A18" s="944">
        <v>-0.1</v>
      </c>
      <c r="B18" s="946"/>
      <c r="C18" s="649"/>
      <c r="D18" s="648"/>
      <c r="E18" s="648"/>
      <c r="F18" s="648"/>
      <c r="G18" s="648"/>
      <c r="H18" s="648"/>
      <c r="I18" s="648"/>
      <c r="J18" s="648"/>
      <c r="K18" s="647"/>
    </row>
    <row r="19" spans="1:11" ht="16.5" thickBot="1">
      <c r="A19" s="945"/>
      <c r="B19" s="936"/>
      <c r="C19" s="649"/>
      <c r="D19" s="648"/>
      <c r="E19" s="648"/>
      <c r="F19" s="648"/>
      <c r="G19" s="648"/>
      <c r="H19" s="648"/>
      <c r="I19" s="648"/>
      <c r="J19" s="648"/>
      <c r="K19" s="647"/>
    </row>
    <row r="20" spans="1:11" ht="15.75">
      <c r="A20" s="947" t="s">
        <v>263</v>
      </c>
      <c r="B20" s="946"/>
      <c r="C20" s="649"/>
      <c r="D20" s="648"/>
      <c r="E20" s="648"/>
      <c r="F20" s="648"/>
      <c r="G20" s="648"/>
      <c r="H20" s="648"/>
      <c r="I20" s="648"/>
      <c r="J20" s="648"/>
      <c r="K20" s="647"/>
    </row>
    <row r="21" spans="1:11" ht="16.5" thickBot="1">
      <c r="A21" s="948"/>
      <c r="B21" s="936"/>
      <c r="C21" s="646"/>
      <c r="D21" s="937" t="s">
        <v>246</v>
      </c>
      <c r="E21" s="937"/>
      <c r="F21" s="937"/>
      <c r="G21" s="937"/>
      <c r="H21" s="937"/>
      <c r="I21" s="937"/>
      <c r="J21" s="937"/>
      <c r="K21" s="938"/>
    </row>
  </sheetData>
  <mergeCells count="11">
    <mergeCell ref="A18:A19"/>
    <mergeCell ref="B18:B19"/>
    <mergeCell ref="A20:A21"/>
    <mergeCell ref="B20:B21"/>
    <mergeCell ref="D21:K21"/>
    <mergeCell ref="A1:A2"/>
    <mergeCell ref="B1:G2"/>
    <mergeCell ref="H1:K2"/>
    <mergeCell ref="A15:K15"/>
    <mergeCell ref="A16:B16"/>
    <mergeCell ref="C16:K16"/>
  </mergeCells>
  <pageMargins left="0.511811024" right="0.511811024" top="0.78740157499999996" bottom="0.78740157499999996" header="0.31496062000000002" footer="0.31496062000000002"/>
  <pageSetup paperSize="9" scale="82" orientation="landscape" horizontalDpi="0" verticalDpi="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26"/>
  <sheetViews>
    <sheetView view="pageBreakPreview" topLeftCell="A10" zoomScale="80" zoomScaleNormal="100" zoomScaleSheetLayoutView="80" workbookViewId="0">
      <selection activeCell="J14" sqref="J14"/>
    </sheetView>
  </sheetViews>
  <sheetFormatPr defaultRowHeight="12.75"/>
  <cols>
    <col min="1" max="1" width="23" style="42" customWidth="1"/>
    <col min="2" max="2" width="38" style="42" customWidth="1"/>
    <col min="3" max="3" width="4.7109375" style="42" customWidth="1"/>
    <col min="4" max="4" width="40.140625" style="42" customWidth="1"/>
    <col min="5" max="5" width="4.7109375" style="42" customWidth="1"/>
    <col min="6" max="6" width="29" style="42" customWidth="1"/>
    <col min="7" max="7" width="4.7109375" style="42" customWidth="1"/>
    <col min="8" max="8" width="29.140625" style="42" customWidth="1"/>
    <col min="9" max="9" width="4.7109375" style="42" customWidth="1"/>
    <col min="10" max="10" width="24.28515625" style="42" customWidth="1"/>
    <col min="11" max="11" width="5.140625" style="42" customWidth="1"/>
    <col min="12" max="18" width="9.140625" style="42"/>
    <col min="19" max="16384" width="9.140625" style="247"/>
  </cols>
  <sheetData>
    <row r="1" spans="1:11" ht="44.25" customHeight="1">
      <c r="A1" s="949"/>
      <c r="B1" s="951" t="s">
        <v>661</v>
      </c>
      <c r="C1" s="951"/>
      <c r="D1" s="951"/>
      <c r="E1" s="951"/>
      <c r="F1" s="951"/>
      <c r="G1" s="952"/>
      <c r="H1" s="955" t="s">
        <v>466</v>
      </c>
      <c r="I1" s="956"/>
      <c r="J1" s="956"/>
      <c r="K1" s="957"/>
    </row>
    <row r="2" spans="1:11" ht="21.75" customHeight="1" thickBot="1">
      <c r="A2" s="950"/>
      <c r="B2" s="953"/>
      <c r="C2" s="953"/>
      <c r="D2" s="953"/>
      <c r="E2" s="953"/>
      <c r="F2" s="953"/>
      <c r="G2" s="954"/>
      <c r="H2" s="958"/>
      <c r="I2" s="959"/>
      <c r="J2" s="959"/>
      <c r="K2" s="960"/>
    </row>
    <row r="3" spans="1:11" ht="22.5" customHeight="1" thickBot="1">
      <c r="A3" s="588" t="s">
        <v>18</v>
      </c>
      <c r="B3" s="589" t="s">
        <v>19</v>
      </c>
      <c r="C3" s="590">
        <f>SUM(C4:C16)</f>
        <v>25</v>
      </c>
      <c r="D3" s="591" t="s">
        <v>20</v>
      </c>
      <c r="E3" s="590">
        <f>SUM(E4:E16)</f>
        <v>22</v>
      </c>
      <c r="F3" s="592" t="s">
        <v>21</v>
      </c>
      <c r="G3" s="590">
        <f>SUM(G4:G16)</f>
        <v>19</v>
      </c>
      <c r="H3" s="593" t="s">
        <v>22</v>
      </c>
      <c r="I3" s="590">
        <f>SUM(I4:I16)</f>
        <v>17</v>
      </c>
      <c r="J3" s="594" t="s">
        <v>23</v>
      </c>
      <c r="K3" s="590">
        <f>SUM(K4:K16)</f>
        <v>17</v>
      </c>
    </row>
    <row r="4" spans="1:11" ht="42.75" customHeight="1">
      <c r="A4" s="511" t="s">
        <v>268</v>
      </c>
      <c r="B4" s="512" t="s">
        <v>491</v>
      </c>
      <c r="C4" s="513">
        <v>2</v>
      </c>
      <c r="D4" s="512" t="s">
        <v>492</v>
      </c>
      <c r="E4" s="513">
        <v>2</v>
      </c>
      <c r="F4" s="513" t="s">
        <v>41</v>
      </c>
      <c r="G4" s="513">
        <v>2</v>
      </c>
      <c r="H4" s="512" t="s">
        <v>269</v>
      </c>
      <c r="I4" s="513">
        <v>1</v>
      </c>
      <c r="J4" s="512" t="s">
        <v>270</v>
      </c>
      <c r="K4" s="514">
        <v>1</v>
      </c>
    </row>
    <row r="5" spans="1:11" ht="38.25" customHeight="1">
      <c r="A5" s="515" t="s">
        <v>493</v>
      </c>
      <c r="B5" s="508"/>
      <c r="C5" s="516"/>
      <c r="D5" s="517"/>
      <c r="E5" s="516"/>
      <c r="F5" s="508" t="s">
        <v>495</v>
      </c>
      <c r="G5" s="516">
        <v>2</v>
      </c>
      <c r="H5" s="508" t="s">
        <v>494</v>
      </c>
      <c r="I5" s="516">
        <v>2</v>
      </c>
      <c r="J5" s="581" t="s">
        <v>554</v>
      </c>
      <c r="K5" s="518">
        <v>1</v>
      </c>
    </row>
    <row r="6" spans="1:11" ht="51.75" customHeight="1">
      <c r="A6" s="515" t="s">
        <v>496</v>
      </c>
      <c r="B6" s="508" t="s">
        <v>497</v>
      </c>
      <c r="C6" s="516">
        <v>3</v>
      </c>
      <c r="D6" s="508" t="s">
        <v>498</v>
      </c>
      <c r="E6" s="516">
        <v>2</v>
      </c>
      <c r="F6" s="508" t="s">
        <v>52</v>
      </c>
      <c r="G6" s="516">
        <v>2</v>
      </c>
      <c r="H6" s="508" t="s">
        <v>499</v>
      </c>
      <c r="I6" s="516">
        <v>2</v>
      </c>
      <c r="J6" s="508" t="s">
        <v>500</v>
      </c>
      <c r="K6" s="518">
        <v>2</v>
      </c>
    </row>
    <row r="7" spans="1:11" ht="51.75" customHeight="1">
      <c r="A7" s="515" t="s">
        <v>501</v>
      </c>
      <c r="B7" s="508" t="s">
        <v>502</v>
      </c>
      <c r="C7" s="516">
        <v>3</v>
      </c>
      <c r="D7" s="508" t="s">
        <v>503</v>
      </c>
      <c r="E7" s="516">
        <v>2</v>
      </c>
      <c r="F7" s="508" t="s">
        <v>504</v>
      </c>
      <c r="G7" s="516">
        <v>2</v>
      </c>
      <c r="H7" s="508" t="s">
        <v>505</v>
      </c>
      <c r="I7" s="516">
        <v>2</v>
      </c>
      <c r="J7" s="508" t="s">
        <v>506</v>
      </c>
      <c r="K7" s="518">
        <v>2</v>
      </c>
    </row>
    <row r="8" spans="1:11" ht="38.25" customHeight="1">
      <c r="A8" s="515" t="s">
        <v>507</v>
      </c>
      <c r="B8" s="508" t="s">
        <v>508</v>
      </c>
      <c r="C8" s="516">
        <v>2</v>
      </c>
      <c r="D8" s="508" t="s">
        <v>143</v>
      </c>
      <c r="E8" s="516">
        <v>1</v>
      </c>
      <c r="F8" s="508" t="s">
        <v>58</v>
      </c>
      <c r="G8" s="516">
        <v>1</v>
      </c>
      <c r="H8" s="508" t="s">
        <v>509</v>
      </c>
      <c r="I8" s="516">
        <v>2</v>
      </c>
      <c r="J8" s="519" t="s">
        <v>161</v>
      </c>
      <c r="K8" s="518">
        <v>2</v>
      </c>
    </row>
    <row r="9" spans="1:11" ht="36.75" customHeight="1">
      <c r="A9" s="515" t="s">
        <v>276</v>
      </c>
      <c r="B9" s="508" t="s">
        <v>277</v>
      </c>
      <c r="C9" s="516">
        <v>2</v>
      </c>
      <c r="D9" s="508" t="s">
        <v>278</v>
      </c>
      <c r="E9" s="516">
        <v>1</v>
      </c>
      <c r="F9" s="508" t="s">
        <v>58</v>
      </c>
      <c r="G9" s="516">
        <v>2</v>
      </c>
      <c r="H9" s="508"/>
      <c r="I9" s="516"/>
      <c r="J9" s="508" t="s">
        <v>2</v>
      </c>
      <c r="K9" s="518">
        <v>1</v>
      </c>
    </row>
    <row r="10" spans="1:11" ht="34.5" customHeight="1">
      <c r="A10" s="515" t="s">
        <v>215</v>
      </c>
      <c r="B10" s="508" t="s">
        <v>216</v>
      </c>
      <c r="C10" s="516">
        <v>2</v>
      </c>
      <c r="D10" s="508" t="s">
        <v>214</v>
      </c>
      <c r="E10" s="516">
        <v>2</v>
      </c>
      <c r="F10" s="508" t="s">
        <v>58</v>
      </c>
      <c r="G10" s="516">
        <v>2</v>
      </c>
      <c r="H10" s="508" t="s">
        <v>217</v>
      </c>
      <c r="I10" s="516">
        <v>2</v>
      </c>
      <c r="J10" s="417" t="s">
        <v>807</v>
      </c>
      <c r="K10" s="518">
        <v>1</v>
      </c>
    </row>
    <row r="11" spans="1:11" ht="59.25" customHeight="1">
      <c r="A11" s="515" t="s">
        <v>279</v>
      </c>
      <c r="B11" s="508" t="s">
        <v>510</v>
      </c>
      <c r="C11" s="516">
        <v>2</v>
      </c>
      <c r="D11" s="508" t="s">
        <v>511</v>
      </c>
      <c r="E11" s="516">
        <v>2</v>
      </c>
      <c r="F11" s="508" t="s">
        <v>512</v>
      </c>
      <c r="G11" s="516">
        <v>1</v>
      </c>
      <c r="H11" s="508"/>
      <c r="I11" s="516"/>
      <c r="J11" s="508" t="s">
        <v>513</v>
      </c>
      <c r="K11" s="518">
        <v>3</v>
      </c>
    </row>
    <row r="12" spans="1:11" ht="50.25" customHeight="1">
      <c r="A12" s="515" t="s">
        <v>514</v>
      </c>
      <c r="B12" s="508" t="s">
        <v>515</v>
      </c>
      <c r="C12" s="516">
        <v>3</v>
      </c>
      <c r="D12" s="508" t="s">
        <v>516</v>
      </c>
      <c r="E12" s="516">
        <v>3</v>
      </c>
      <c r="F12" s="508" t="s">
        <v>517</v>
      </c>
      <c r="G12" s="516">
        <v>1</v>
      </c>
      <c r="H12" s="508" t="s">
        <v>167</v>
      </c>
      <c r="I12" s="516">
        <v>1</v>
      </c>
      <c r="J12" s="508" t="s">
        <v>518</v>
      </c>
      <c r="K12" s="518">
        <v>2</v>
      </c>
    </row>
    <row r="13" spans="1:11" ht="54.75" customHeight="1">
      <c r="A13" s="520" t="s">
        <v>92</v>
      </c>
      <c r="B13" s="508" t="s">
        <v>320</v>
      </c>
      <c r="C13" s="516">
        <v>2</v>
      </c>
      <c r="D13" s="508" t="s">
        <v>810</v>
      </c>
      <c r="E13" s="516">
        <v>2</v>
      </c>
      <c r="F13" s="508" t="s">
        <v>284</v>
      </c>
      <c r="G13" s="516">
        <v>1</v>
      </c>
      <c r="H13" s="508" t="s">
        <v>520</v>
      </c>
      <c r="I13" s="516">
        <v>2</v>
      </c>
      <c r="J13" s="508" t="s">
        <v>521</v>
      </c>
      <c r="K13" s="521">
        <v>1</v>
      </c>
    </row>
    <row r="14" spans="1:11" ht="57" customHeight="1">
      <c r="A14" s="515" t="s">
        <v>310</v>
      </c>
      <c r="B14" s="508" t="s">
        <v>522</v>
      </c>
      <c r="C14" s="516">
        <v>2</v>
      </c>
      <c r="D14" s="508" t="s">
        <v>286</v>
      </c>
      <c r="E14" s="516">
        <v>2</v>
      </c>
      <c r="F14" s="508" t="s">
        <v>287</v>
      </c>
      <c r="G14" s="516">
        <v>1</v>
      </c>
      <c r="H14" s="508" t="s">
        <v>288</v>
      </c>
      <c r="I14" s="516">
        <v>1</v>
      </c>
      <c r="J14" s="508" t="s">
        <v>646</v>
      </c>
      <c r="K14" s="518">
        <v>1</v>
      </c>
    </row>
    <row r="15" spans="1:11" ht="48.75" customHeight="1">
      <c r="A15" s="52" t="s">
        <v>202</v>
      </c>
      <c r="B15" s="683" t="s">
        <v>349</v>
      </c>
      <c r="C15" s="684">
        <v>1</v>
      </c>
      <c r="D15" s="683" t="s">
        <v>724</v>
      </c>
      <c r="E15" s="684">
        <v>2</v>
      </c>
      <c r="F15" s="683" t="s">
        <v>240</v>
      </c>
      <c r="G15" s="684">
        <v>1</v>
      </c>
      <c r="H15" s="683" t="s">
        <v>768</v>
      </c>
      <c r="I15" s="684">
        <v>2</v>
      </c>
      <c r="J15" s="683"/>
      <c r="K15" s="596"/>
    </row>
    <row r="16" spans="1:11" ht="30" customHeight="1">
      <c r="A16" s="520" t="s">
        <v>662</v>
      </c>
      <c r="B16" s="508" t="s">
        <v>491</v>
      </c>
      <c r="C16" s="516">
        <v>1</v>
      </c>
      <c r="D16" s="508" t="s">
        <v>663</v>
      </c>
      <c r="E16" s="516">
        <v>1</v>
      </c>
      <c r="F16" s="508" t="s">
        <v>58</v>
      </c>
      <c r="G16" s="516">
        <v>1</v>
      </c>
      <c r="H16" s="597"/>
      <c r="I16" s="67"/>
      <c r="J16" s="595"/>
      <c r="K16" s="596"/>
    </row>
    <row r="17" spans="1:11" ht="30" customHeight="1" thickBot="1">
      <c r="A17" s="598"/>
      <c r="B17" s="599" t="s">
        <v>19</v>
      </c>
      <c r="C17" s="600"/>
      <c r="D17" s="599" t="s">
        <v>20</v>
      </c>
      <c r="E17" s="600"/>
      <c r="F17" s="599" t="s">
        <v>21</v>
      </c>
      <c r="G17" s="600"/>
      <c r="H17" s="599" t="s">
        <v>22</v>
      </c>
      <c r="I17" s="600"/>
      <c r="J17" s="599" t="s">
        <v>23</v>
      </c>
      <c r="K17" s="601"/>
    </row>
    <row r="18" spans="1:11" ht="16.5" customHeight="1" thickBot="1">
      <c r="A18" s="961" t="s">
        <v>33</v>
      </c>
      <c r="B18" s="962"/>
      <c r="C18" s="962"/>
      <c r="D18" s="962"/>
      <c r="E18" s="962"/>
      <c r="F18" s="962"/>
      <c r="G18" s="962"/>
      <c r="H18" s="962"/>
      <c r="I18" s="962"/>
      <c r="J18" s="962"/>
      <c r="K18" s="963"/>
    </row>
    <row r="19" spans="1:11" ht="19.5" customHeight="1" thickBot="1">
      <c r="A19" s="760" t="s">
        <v>261</v>
      </c>
      <c r="B19" s="761"/>
      <c r="C19" s="762" t="s">
        <v>245</v>
      </c>
      <c r="D19" s="763"/>
      <c r="E19" s="763"/>
      <c r="F19" s="763"/>
      <c r="G19" s="763"/>
      <c r="H19" s="763"/>
      <c r="I19" s="763"/>
      <c r="J19" s="763"/>
      <c r="K19" s="764"/>
    </row>
    <row r="20" spans="1:11" ht="16.5" customHeight="1" thickBot="1">
      <c r="A20" s="83" t="s">
        <v>262</v>
      </c>
      <c r="B20" s="578"/>
      <c r="C20" s="84"/>
      <c r="D20" s="85"/>
      <c r="E20" s="85"/>
      <c r="F20" s="85"/>
      <c r="G20" s="85"/>
      <c r="H20" s="85"/>
      <c r="I20" s="85"/>
      <c r="J20" s="85"/>
      <c r="K20" s="86"/>
    </row>
    <row r="21" spans="1:11" ht="9" customHeight="1">
      <c r="A21" s="831">
        <v>-0.1</v>
      </c>
      <c r="B21" s="826"/>
      <c r="C21" s="585"/>
      <c r="D21" s="586"/>
      <c r="E21" s="586"/>
      <c r="F21" s="586"/>
      <c r="G21" s="586"/>
      <c r="H21" s="586"/>
      <c r="I21" s="586"/>
      <c r="J21" s="586"/>
      <c r="K21" s="587"/>
    </row>
    <row r="22" spans="1:11" ht="7.5" customHeight="1" thickBot="1">
      <c r="A22" s="832"/>
      <c r="B22" s="759"/>
      <c r="C22" s="585"/>
      <c r="D22" s="586"/>
      <c r="E22" s="586"/>
      <c r="F22" s="586"/>
      <c r="G22" s="586"/>
      <c r="H22" s="586"/>
      <c r="I22" s="586"/>
      <c r="J22" s="586"/>
      <c r="K22" s="587"/>
    </row>
    <row r="23" spans="1:11" ht="6" customHeight="1">
      <c r="A23" s="827" t="s">
        <v>263</v>
      </c>
      <c r="B23" s="826"/>
      <c r="C23" s="585"/>
      <c r="D23" s="586"/>
      <c r="E23" s="586"/>
      <c r="F23" s="586"/>
      <c r="G23" s="586"/>
      <c r="H23" s="586"/>
      <c r="I23" s="586"/>
      <c r="J23" s="586"/>
      <c r="K23" s="587"/>
    </row>
    <row r="24" spans="1:11" ht="23.25" customHeight="1" thickBot="1">
      <c r="A24" s="828"/>
      <c r="B24" s="759"/>
      <c r="C24" s="577"/>
      <c r="D24" s="744" t="s">
        <v>246</v>
      </c>
      <c r="E24" s="744"/>
      <c r="F24" s="744"/>
      <c r="G24" s="744"/>
      <c r="H24" s="744"/>
      <c r="I24" s="744"/>
      <c r="J24" s="744"/>
      <c r="K24" s="745"/>
    </row>
    <row r="25" spans="1:11">
      <c r="A25" s="247"/>
      <c r="B25" s="247"/>
    </row>
    <row r="26" spans="1:11" ht="16.5" customHeight="1"/>
  </sheetData>
  <mergeCells count="11">
    <mergeCell ref="A21:A22"/>
    <mergeCell ref="B21:B22"/>
    <mergeCell ref="A23:A24"/>
    <mergeCell ref="B23:B24"/>
    <mergeCell ref="D24:K24"/>
    <mergeCell ref="A1:A2"/>
    <mergeCell ref="B1:G2"/>
    <mergeCell ref="H1:K2"/>
    <mergeCell ref="A18:K18"/>
    <mergeCell ref="A19:B19"/>
    <mergeCell ref="C19:K19"/>
  </mergeCells>
  <pageMargins left="0.51181102362204722" right="0.51181102362204722" top="0.78740157480314965" bottom="0.78740157480314965" header="0.31496062992125984" footer="0.31496062992125984"/>
  <pageSetup paperSize="9" scale="59" orientation="landscape" horizontalDpi="0" verticalDpi="0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22"/>
  <sheetViews>
    <sheetView view="pageBreakPreview" topLeftCell="A10" zoomScale="80" zoomScaleSheetLayoutView="80" workbookViewId="0">
      <selection activeCell="J14" sqref="J14"/>
    </sheetView>
  </sheetViews>
  <sheetFormatPr defaultRowHeight="12.75"/>
  <cols>
    <col min="1" max="1" width="30.85546875" style="247" customWidth="1"/>
    <col min="2" max="2" width="41.28515625" style="247" customWidth="1"/>
    <col min="3" max="3" width="4.7109375" style="247" customWidth="1"/>
    <col min="4" max="4" width="27.28515625" style="247" customWidth="1"/>
    <col min="5" max="5" width="4.7109375" style="247" customWidth="1"/>
    <col min="6" max="6" width="36.5703125" style="247" customWidth="1"/>
    <col min="7" max="7" width="4.7109375" style="247" customWidth="1"/>
    <col min="8" max="8" width="28.140625" style="247" customWidth="1"/>
    <col min="9" max="9" width="4.7109375" style="247" customWidth="1"/>
    <col min="10" max="10" width="30.5703125" style="247" customWidth="1"/>
    <col min="11" max="11" width="4.7109375" style="247" customWidth="1"/>
    <col min="12" max="16384" width="9.140625" style="247"/>
  </cols>
  <sheetData>
    <row r="1" spans="1:18" ht="30.75" customHeight="1">
      <c r="A1" s="964"/>
      <c r="B1" s="966" t="s">
        <v>396</v>
      </c>
      <c r="C1" s="966"/>
      <c r="D1" s="966"/>
      <c r="E1" s="966"/>
      <c r="F1" s="966"/>
      <c r="G1" s="967"/>
      <c r="H1" s="818" t="s">
        <v>466</v>
      </c>
      <c r="I1" s="819"/>
      <c r="J1" s="819"/>
      <c r="K1" s="820"/>
      <c r="L1" s="42"/>
      <c r="M1" s="42"/>
      <c r="N1" s="42"/>
      <c r="O1" s="42"/>
      <c r="P1" s="42"/>
      <c r="Q1" s="42"/>
      <c r="R1" s="42"/>
    </row>
    <row r="2" spans="1:18" ht="40.5" customHeight="1" thickBot="1">
      <c r="A2" s="965"/>
      <c r="B2" s="968"/>
      <c r="C2" s="968"/>
      <c r="D2" s="968"/>
      <c r="E2" s="968"/>
      <c r="F2" s="968"/>
      <c r="G2" s="969"/>
      <c r="H2" s="821"/>
      <c r="I2" s="822"/>
      <c r="J2" s="822"/>
      <c r="K2" s="823"/>
      <c r="L2" s="42"/>
      <c r="M2" s="42"/>
      <c r="N2" s="42"/>
      <c r="O2" s="42"/>
      <c r="P2" s="42"/>
      <c r="Q2" s="42"/>
      <c r="R2" s="42"/>
    </row>
    <row r="3" spans="1:18" ht="25.5" customHeight="1" thickBot="1">
      <c r="A3" s="209" t="s">
        <v>18</v>
      </c>
      <c r="B3" s="210" t="s">
        <v>19</v>
      </c>
      <c r="C3" s="125">
        <f>SUM(C4:C14)</f>
        <v>26</v>
      </c>
      <c r="D3" s="211" t="s">
        <v>20</v>
      </c>
      <c r="E3" s="125">
        <f>SUM(E4:E14)</f>
        <v>21</v>
      </c>
      <c r="F3" s="212" t="s">
        <v>21</v>
      </c>
      <c r="G3" s="125">
        <f>SUM(G4:G14)</f>
        <v>18</v>
      </c>
      <c r="H3" s="213" t="s">
        <v>22</v>
      </c>
      <c r="I3" s="125">
        <f>SUM(I4:I14)</f>
        <v>16</v>
      </c>
      <c r="J3" s="214" t="s">
        <v>23</v>
      </c>
      <c r="K3" s="125">
        <f>SUM(K4:K14)</f>
        <v>19</v>
      </c>
      <c r="L3" s="42"/>
      <c r="M3" s="42"/>
      <c r="N3" s="42"/>
      <c r="O3" s="42"/>
      <c r="P3" s="42"/>
      <c r="Q3" s="42"/>
      <c r="R3" s="42"/>
    </row>
    <row r="4" spans="1:18" ht="43.5" customHeight="1">
      <c r="A4" s="511" t="s">
        <v>268</v>
      </c>
      <c r="B4" s="512" t="s">
        <v>491</v>
      </c>
      <c r="C4" s="513">
        <v>3</v>
      </c>
      <c r="D4" s="512" t="s">
        <v>492</v>
      </c>
      <c r="E4" s="513">
        <v>3</v>
      </c>
      <c r="F4" s="513" t="s">
        <v>41</v>
      </c>
      <c r="G4" s="513">
        <v>2</v>
      </c>
      <c r="H4" s="512" t="s">
        <v>269</v>
      </c>
      <c r="I4" s="513">
        <v>2</v>
      </c>
      <c r="J4" s="512" t="s">
        <v>270</v>
      </c>
      <c r="K4" s="514">
        <v>1</v>
      </c>
      <c r="L4" s="42"/>
      <c r="M4" s="42"/>
      <c r="N4" s="42"/>
      <c r="O4" s="42"/>
      <c r="P4" s="42"/>
      <c r="Q4" s="42"/>
      <c r="R4" s="42"/>
    </row>
    <row r="5" spans="1:18" ht="48" customHeight="1">
      <c r="A5" s="515" t="s">
        <v>493</v>
      </c>
      <c r="B5" s="508"/>
      <c r="C5" s="516"/>
      <c r="D5" s="517"/>
      <c r="E5" s="516"/>
      <c r="F5" s="508" t="s">
        <v>495</v>
      </c>
      <c r="G5" s="516">
        <v>2</v>
      </c>
      <c r="H5" s="508" t="s">
        <v>494</v>
      </c>
      <c r="I5" s="516">
        <v>2</v>
      </c>
      <c r="J5" s="547" t="s">
        <v>554</v>
      </c>
      <c r="K5" s="518">
        <v>1</v>
      </c>
      <c r="L5" s="42"/>
      <c r="M5" s="42"/>
      <c r="N5" s="42"/>
      <c r="O5" s="42"/>
      <c r="P5" s="42"/>
      <c r="Q5" s="42"/>
      <c r="R5" s="42"/>
    </row>
    <row r="6" spans="1:18" ht="75.75" customHeight="1">
      <c r="A6" s="515" t="s">
        <v>496</v>
      </c>
      <c r="B6" s="508" t="s">
        <v>497</v>
      </c>
      <c r="C6" s="516">
        <v>3</v>
      </c>
      <c r="D6" s="508" t="s">
        <v>498</v>
      </c>
      <c r="E6" s="516">
        <v>3</v>
      </c>
      <c r="F6" s="508" t="s">
        <v>52</v>
      </c>
      <c r="G6" s="516">
        <v>2</v>
      </c>
      <c r="H6" s="508" t="s">
        <v>499</v>
      </c>
      <c r="I6" s="516">
        <v>2</v>
      </c>
      <c r="J6" s="508" t="s">
        <v>500</v>
      </c>
      <c r="K6" s="518">
        <v>2</v>
      </c>
      <c r="L6" s="42"/>
      <c r="M6" s="42"/>
      <c r="N6" s="42"/>
      <c r="O6" s="42"/>
      <c r="P6" s="42"/>
      <c r="Q6" s="42"/>
      <c r="R6" s="42"/>
    </row>
    <row r="7" spans="1:18" ht="45.75" customHeight="1">
      <c r="A7" s="515" t="s">
        <v>501</v>
      </c>
      <c r="B7" s="508" t="s">
        <v>502</v>
      </c>
      <c r="C7" s="516">
        <v>2</v>
      </c>
      <c r="D7" s="508" t="s">
        <v>503</v>
      </c>
      <c r="E7" s="516">
        <v>2</v>
      </c>
      <c r="F7" s="508" t="s">
        <v>504</v>
      </c>
      <c r="G7" s="516">
        <v>2</v>
      </c>
      <c r="H7" s="508" t="s">
        <v>505</v>
      </c>
      <c r="I7" s="516">
        <v>2</v>
      </c>
      <c r="J7" s="508" t="s">
        <v>506</v>
      </c>
      <c r="K7" s="518">
        <v>2</v>
      </c>
      <c r="L7" s="42"/>
      <c r="M7" s="42"/>
      <c r="N7" s="42"/>
      <c r="O7" s="42"/>
      <c r="P7" s="42"/>
      <c r="Q7" s="42"/>
      <c r="R7" s="42"/>
    </row>
    <row r="8" spans="1:18" ht="46.5" customHeight="1">
      <c r="A8" s="515" t="s">
        <v>507</v>
      </c>
      <c r="B8" s="508" t="s">
        <v>508</v>
      </c>
      <c r="C8" s="516">
        <v>2</v>
      </c>
      <c r="D8" s="508" t="s">
        <v>143</v>
      </c>
      <c r="E8" s="516">
        <v>1</v>
      </c>
      <c r="F8" s="508" t="s">
        <v>58</v>
      </c>
      <c r="G8" s="516">
        <v>1</v>
      </c>
      <c r="H8" s="508" t="s">
        <v>509</v>
      </c>
      <c r="I8" s="516">
        <v>2</v>
      </c>
      <c r="J8" s="519" t="s">
        <v>161</v>
      </c>
      <c r="K8" s="518">
        <v>2</v>
      </c>
      <c r="L8" s="42"/>
      <c r="M8" s="42"/>
      <c r="N8" s="42"/>
      <c r="O8" s="42"/>
      <c r="P8" s="42"/>
      <c r="Q8" s="42"/>
      <c r="R8" s="42"/>
    </row>
    <row r="9" spans="1:18" ht="39.950000000000003" customHeight="1">
      <c r="A9" s="515" t="s">
        <v>276</v>
      </c>
      <c r="B9" s="508" t="s">
        <v>277</v>
      </c>
      <c r="C9" s="516">
        <v>2</v>
      </c>
      <c r="D9" s="508" t="s">
        <v>278</v>
      </c>
      <c r="E9" s="516">
        <v>1</v>
      </c>
      <c r="F9" s="508" t="s">
        <v>58</v>
      </c>
      <c r="G9" s="516">
        <v>2</v>
      </c>
      <c r="H9" s="508"/>
      <c r="I9" s="516"/>
      <c r="J9" s="508" t="s">
        <v>2</v>
      </c>
      <c r="K9" s="518">
        <v>2</v>
      </c>
      <c r="L9" s="42"/>
      <c r="M9" s="42"/>
      <c r="N9" s="42"/>
      <c r="O9" s="42"/>
      <c r="P9" s="42"/>
      <c r="Q9" s="42"/>
      <c r="R9" s="42"/>
    </row>
    <row r="10" spans="1:18" ht="84" customHeight="1">
      <c r="A10" s="515" t="s">
        <v>279</v>
      </c>
      <c r="B10" s="508" t="s">
        <v>510</v>
      </c>
      <c r="C10" s="516">
        <v>2</v>
      </c>
      <c r="D10" s="508" t="s">
        <v>511</v>
      </c>
      <c r="E10" s="516">
        <v>2</v>
      </c>
      <c r="F10" s="508" t="s">
        <v>512</v>
      </c>
      <c r="G10" s="516">
        <v>2</v>
      </c>
      <c r="H10" s="508"/>
      <c r="I10" s="516"/>
      <c r="J10" s="508" t="s">
        <v>513</v>
      </c>
      <c r="K10" s="518">
        <v>2</v>
      </c>
      <c r="L10" s="42"/>
      <c r="M10" s="42"/>
      <c r="N10" s="42"/>
      <c r="O10" s="42"/>
      <c r="P10" s="42"/>
      <c r="Q10" s="42"/>
      <c r="R10" s="42"/>
    </row>
    <row r="11" spans="1:18" ht="38.25" customHeight="1">
      <c r="A11" s="134" t="s">
        <v>215</v>
      </c>
      <c r="B11" s="135" t="s">
        <v>216</v>
      </c>
      <c r="C11" s="136">
        <v>2</v>
      </c>
      <c r="D11" s="135" t="s">
        <v>214</v>
      </c>
      <c r="E11" s="136">
        <v>2</v>
      </c>
      <c r="F11" s="135" t="s">
        <v>58</v>
      </c>
      <c r="G11" s="136">
        <v>2</v>
      </c>
      <c r="H11" s="135" t="s">
        <v>217</v>
      </c>
      <c r="I11" s="136">
        <v>2</v>
      </c>
      <c r="J11" s="417" t="s">
        <v>807</v>
      </c>
      <c r="K11" s="138">
        <v>2</v>
      </c>
      <c r="L11" s="42"/>
      <c r="M11" s="42"/>
      <c r="N11" s="42"/>
      <c r="O11" s="42"/>
      <c r="P11" s="42"/>
      <c r="Q11" s="42"/>
      <c r="R11" s="42"/>
    </row>
    <row r="12" spans="1:18" ht="77.25" customHeight="1">
      <c r="A12" s="515" t="s">
        <v>514</v>
      </c>
      <c r="B12" s="508" t="s">
        <v>515</v>
      </c>
      <c r="C12" s="516">
        <v>6</v>
      </c>
      <c r="D12" s="508" t="s">
        <v>516</v>
      </c>
      <c r="E12" s="516">
        <v>3</v>
      </c>
      <c r="F12" s="508" t="s">
        <v>517</v>
      </c>
      <c r="G12" s="516">
        <v>1</v>
      </c>
      <c r="H12" s="508" t="s">
        <v>167</v>
      </c>
      <c r="I12" s="516">
        <v>1</v>
      </c>
      <c r="J12" s="508" t="s">
        <v>518</v>
      </c>
      <c r="K12" s="518">
        <v>2</v>
      </c>
      <c r="L12" s="42"/>
      <c r="M12" s="42"/>
      <c r="N12" s="42"/>
      <c r="O12" s="42"/>
      <c r="P12" s="42"/>
      <c r="Q12" s="42"/>
      <c r="R12" s="42"/>
    </row>
    <row r="13" spans="1:18" ht="57.75" customHeight="1">
      <c r="A13" s="520" t="s">
        <v>92</v>
      </c>
      <c r="B13" s="508" t="s">
        <v>320</v>
      </c>
      <c r="C13" s="516">
        <v>2</v>
      </c>
      <c r="D13" s="508" t="s">
        <v>810</v>
      </c>
      <c r="E13" s="516">
        <v>2</v>
      </c>
      <c r="F13" s="508" t="s">
        <v>284</v>
      </c>
      <c r="G13" s="516">
        <v>1</v>
      </c>
      <c r="H13" s="508" t="s">
        <v>520</v>
      </c>
      <c r="I13" s="516">
        <v>2</v>
      </c>
      <c r="J13" s="508" t="s">
        <v>521</v>
      </c>
      <c r="K13" s="521">
        <v>1</v>
      </c>
      <c r="L13" s="42"/>
      <c r="M13" s="42"/>
      <c r="N13" s="42"/>
      <c r="O13" s="42"/>
      <c r="P13" s="42"/>
      <c r="Q13" s="42"/>
      <c r="R13" s="42"/>
    </row>
    <row r="14" spans="1:18" ht="51.75" customHeight="1">
      <c r="A14" s="515" t="s">
        <v>310</v>
      </c>
      <c r="B14" s="508" t="s">
        <v>522</v>
      </c>
      <c r="C14" s="516">
        <v>2</v>
      </c>
      <c r="D14" s="508" t="s">
        <v>286</v>
      </c>
      <c r="E14" s="516">
        <v>2</v>
      </c>
      <c r="F14" s="508" t="s">
        <v>287</v>
      </c>
      <c r="G14" s="516">
        <v>1</v>
      </c>
      <c r="H14" s="508" t="s">
        <v>288</v>
      </c>
      <c r="I14" s="516">
        <v>1</v>
      </c>
      <c r="J14" s="508" t="s">
        <v>646</v>
      </c>
      <c r="K14" s="518">
        <v>2</v>
      </c>
      <c r="L14" s="42"/>
      <c r="M14" s="42"/>
      <c r="N14" s="42"/>
      <c r="O14" s="42"/>
      <c r="P14" s="42"/>
      <c r="Q14" s="42"/>
      <c r="R14" s="42"/>
    </row>
    <row r="15" spans="1:18" ht="30" customHeight="1" thickBot="1">
      <c r="A15" s="141"/>
      <c r="B15" s="142" t="s">
        <v>19</v>
      </c>
      <c r="C15" s="143"/>
      <c r="D15" s="142" t="s">
        <v>20</v>
      </c>
      <c r="E15" s="143"/>
      <c r="F15" s="142" t="s">
        <v>21</v>
      </c>
      <c r="G15" s="143"/>
      <c r="H15" s="142" t="s">
        <v>22</v>
      </c>
      <c r="I15" s="143"/>
      <c r="J15" s="142" t="s">
        <v>23</v>
      </c>
      <c r="K15" s="144"/>
      <c r="L15" s="42"/>
      <c r="M15" s="42"/>
      <c r="N15" s="42"/>
      <c r="O15" s="42"/>
      <c r="P15" s="42"/>
      <c r="Q15" s="42"/>
      <c r="R15" s="42"/>
    </row>
    <row r="16" spans="1:18" ht="16.5" customHeight="1" thickBot="1">
      <c r="A16" s="970" t="s">
        <v>33</v>
      </c>
      <c r="B16" s="971"/>
      <c r="C16" s="971"/>
      <c r="D16" s="971"/>
      <c r="E16" s="971"/>
      <c r="F16" s="971"/>
      <c r="G16" s="971"/>
      <c r="H16" s="971"/>
      <c r="I16" s="971"/>
      <c r="J16" s="971"/>
      <c r="K16" s="972"/>
      <c r="L16" s="42"/>
      <c r="M16" s="42"/>
      <c r="N16" s="42"/>
      <c r="O16" s="42"/>
      <c r="P16" s="42"/>
      <c r="Q16" s="42"/>
      <c r="R16" s="42"/>
    </row>
    <row r="17" spans="1:18" ht="19.5" customHeight="1" thickBot="1">
      <c r="A17" s="843" t="s">
        <v>261</v>
      </c>
      <c r="B17" s="844"/>
      <c r="C17" s="845" t="s">
        <v>245</v>
      </c>
      <c r="D17" s="846"/>
      <c r="E17" s="846"/>
      <c r="F17" s="846"/>
      <c r="G17" s="846"/>
      <c r="H17" s="846"/>
      <c r="I17" s="846"/>
      <c r="J17" s="846"/>
      <c r="K17" s="847"/>
      <c r="L17" s="42"/>
      <c r="M17" s="42"/>
      <c r="N17" s="42"/>
      <c r="O17" s="42"/>
      <c r="P17" s="42"/>
      <c r="Q17" s="42"/>
      <c r="R17" s="42"/>
    </row>
    <row r="18" spans="1:18" ht="20.25" customHeight="1" thickBot="1">
      <c r="A18" s="87" t="s">
        <v>262</v>
      </c>
      <c r="B18" s="342"/>
      <c r="C18" s="185"/>
      <c r="D18" s="186"/>
      <c r="E18" s="186"/>
      <c r="F18" s="186"/>
      <c r="G18" s="186"/>
      <c r="H18" s="186"/>
      <c r="I18" s="186"/>
      <c r="J18" s="186"/>
      <c r="K18" s="187"/>
      <c r="L18" s="42"/>
      <c r="M18" s="42"/>
      <c r="N18" s="42"/>
      <c r="O18" s="42"/>
      <c r="P18" s="42"/>
      <c r="Q18" s="42"/>
      <c r="R18" s="42"/>
    </row>
    <row r="19" spans="1:18">
      <c r="A19" s="852">
        <v>-0.1</v>
      </c>
      <c r="B19" s="841"/>
      <c r="C19" s="188"/>
      <c r="D19" s="341"/>
      <c r="E19" s="341"/>
      <c r="F19" s="341"/>
      <c r="G19" s="341"/>
      <c r="H19" s="341"/>
      <c r="I19" s="341"/>
      <c r="J19" s="341"/>
      <c r="K19" s="189"/>
      <c r="L19" s="42"/>
      <c r="M19" s="42"/>
      <c r="N19" s="42"/>
      <c r="O19" s="42"/>
      <c r="P19" s="42"/>
      <c r="Q19" s="42"/>
      <c r="R19" s="42"/>
    </row>
    <row r="20" spans="1:18" ht="13.5" thickBot="1">
      <c r="A20" s="853"/>
      <c r="B20" s="842"/>
      <c r="C20" s="188"/>
      <c r="D20" s="341"/>
      <c r="E20" s="341"/>
      <c r="F20" s="341"/>
      <c r="G20" s="341"/>
      <c r="H20" s="341"/>
      <c r="I20" s="341"/>
      <c r="J20" s="341"/>
      <c r="K20" s="189"/>
      <c r="L20" s="42"/>
      <c r="M20" s="42"/>
      <c r="N20" s="42"/>
      <c r="O20" s="42"/>
      <c r="P20" s="42"/>
      <c r="Q20" s="42"/>
      <c r="R20" s="42"/>
    </row>
    <row r="21" spans="1:18">
      <c r="A21" s="839" t="s">
        <v>263</v>
      </c>
      <c r="B21" s="841"/>
      <c r="C21" s="188"/>
      <c r="D21" s="341"/>
      <c r="E21" s="341"/>
      <c r="F21" s="341"/>
      <c r="G21" s="341"/>
      <c r="H21" s="341"/>
      <c r="I21" s="341"/>
      <c r="J21" s="341"/>
      <c r="K21" s="189"/>
      <c r="L21" s="42"/>
      <c r="M21" s="42"/>
      <c r="N21" s="42"/>
      <c r="O21" s="42"/>
      <c r="P21" s="42"/>
      <c r="Q21" s="42"/>
      <c r="R21" s="42"/>
    </row>
    <row r="22" spans="1:18" ht="13.5" thickBot="1">
      <c r="A22" s="840"/>
      <c r="B22" s="842"/>
      <c r="C22" s="340"/>
      <c r="D22" s="765" t="s">
        <v>246</v>
      </c>
      <c r="E22" s="765"/>
      <c r="F22" s="765"/>
      <c r="G22" s="765"/>
      <c r="H22" s="765"/>
      <c r="I22" s="765"/>
      <c r="J22" s="765"/>
      <c r="K22" s="766"/>
      <c r="L22" s="42"/>
      <c r="M22" s="42"/>
      <c r="N22" s="42"/>
      <c r="O22" s="42"/>
      <c r="P22" s="42"/>
      <c r="Q22" s="42"/>
      <c r="R22" s="42"/>
    </row>
  </sheetData>
  <mergeCells count="11">
    <mergeCell ref="A1:A2"/>
    <mergeCell ref="B1:G2"/>
    <mergeCell ref="H1:K2"/>
    <mergeCell ref="A16:K16"/>
    <mergeCell ref="A17:B17"/>
    <mergeCell ref="C17:K17"/>
    <mergeCell ref="A19:A20"/>
    <mergeCell ref="B19:B20"/>
    <mergeCell ref="A21:A22"/>
    <mergeCell ref="B21:B22"/>
    <mergeCell ref="D22:K22"/>
  </mergeCells>
  <pageMargins left="0.51181102362204722" right="0.51181102362204722" top="0.78740157480314965" bottom="0.78740157480314965" header="0.31496062992125984" footer="0.31496062992125984"/>
  <pageSetup paperSize="9" scale="57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25"/>
  <sheetViews>
    <sheetView view="pageBreakPreview" topLeftCell="A13" zoomScale="80" zoomScaleNormal="80" zoomScaleSheetLayoutView="80" workbookViewId="0">
      <selection activeCell="J14" sqref="J14"/>
    </sheetView>
  </sheetViews>
  <sheetFormatPr defaultRowHeight="12.75"/>
  <cols>
    <col min="1" max="1" width="23" style="42" customWidth="1"/>
    <col min="2" max="2" width="38" style="42" customWidth="1"/>
    <col min="3" max="3" width="4.7109375" style="42" customWidth="1"/>
    <col min="4" max="4" width="40.140625" style="42" customWidth="1"/>
    <col min="5" max="5" width="4.7109375" style="42" customWidth="1"/>
    <col min="6" max="6" width="29" style="42" customWidth="1"/>
    <col min="7" max="7" width="4.7109375" style="42" customWidth="1"/>
    <col min="8" max="8" width="29.140625" style="42" customWidth="1"/>
    <col min="9" max="9" width="4.7109375" style="42" customWidth="1"/>
    <col min="10" max="10" width="24.28515625" style="42" customWidth="1"/>
    <col min="11" max="11" width="4.7109375" style="42" customWidth="1"/>
    <col min="12" max="18" width="9.140625" style="42"/>
  </cols>
  <sheetData>
    <row r="1" spans="1:18" ht="45.75" customHeight="1">
      <c r="A1" s="964"/>
      <c r="B1" s="973" t="s">
        <v>769</v>
      </c>
      <c r="C1" s="973"/>
      <c r="D1" s="973"/>
      <c r="E1" s="973"/>
      <c r="F1" s="973"/>
      <c r="G1" s="974"/>
      <c r="H1" s="818" t="s">
        <v>466</v>
      </c>
      <c r="I1" s="819"/>
      <c r="J1" s="819"/>
      <c r="K1" s="820"/>
    </row>
    <row r="2" spans="1:18" ht="27.75" customHeight="1" thickBot="1">
      <c r="A2" s="965"/>
      <c r="B2" s="975"/>
      <c r="C2" s="975"/>
      <c r="D2" s="975"/>
      <c r="E2" s="975"/>
      <c r="F2" s="975"/>
      <c r="G2" s="976"/>
      <c r="H2" s="821"/>
      <c r="I2" s="822"/>
      <c r="J2" s="822"/>
      <c r="K2" s="823"/>
    </row>
    <row r="3" spans="1:18" ht="28.5" customHeight="1" thickBot="1">
      <c r="A3" s="332" t="s">
        <v>18</v>
      </c>
      <c r="B3" s="333" t="s">
        <v>19</v>
      </c>
      <c r="C3" s="334">
        <f>SUM(C4:C15)</f>
        <v>26</v>
      </c>
      <c r="D3" s="335" t="s">
        <v>20</v>
      </c>
      <c r="E3" s="334">
        <f>SUM(E4:E15)</f>
        <v>22</v>
      </c>
      <c r="F3" s="336" t="s">
        <v>21</v>
      </c>
      <c r="G3" s="334">
        <f>SUM(G4:G15)</f>
        <v>18</v>
      </c>
      <c r="H3" s="337" t="s">
        <v>22</v>
      </c>
      <c r="I3" s="334">
        <f>SUM(I4:I15)</f>
        <v>17</v>
      </c>
      <c r="J3" s="338" t="s">
        <v>23</v>
      </c>
      <c r="K3" s="334">
        <f>SUM(K4:K15)</f>
        <v>17</v>
      </c>
    </row>
    <row r="4" spans="1:18" ht="54.75" customHeight="1">
      <c r="A4" s="511" t="s">
        <v>268</v>
      </c>
      <c r="B4" s="512" t="s">
        <v>491</v>
      </c>
      <c r="C4" s="513">
        <v>3</v>
      </c>
      <c r="D4" s="512" t="s">
        <v>492</v>
      </c>
      <c r="E4" s="513">
        <v>3</v>
      </c>
      <c r="F4" s="513" t="s">
        <v>41</v>
      </c>
      <c r="G4" s="513">
        <v>2</v>
      </c>
      <c r="H4" s="512" t="s">
        <v>269</v>
      </c>
      <c r="I4" s="513">
        <v>2</v>
      </c>
      <c r="J4" s="512" t="s">
        <v>270</v>
      </c>
      <c r="K4" s="514">
        <v>1</v>
      </c>
    </row>
    <row r="5" spans="1:18" ht="63.75" customHeight="1">
      <c r="A5" s="515" t="s">
        <v>493</v>
      </c>
      <c r="B5" s="508"/>
      <c r="C5" s="516"/>
      <c r="D5" s="517"/>
      <c r="E5" s="516"/>
      <c r="F5" s="508" t="s">
        <v>495</v>
      </c>
      <c r="G5" s="516">
        <v>2</v>
      </c>
      <c r="H5" s="508" t="s">
        <v>494</v>
      </c>
      <c r="I5" s="516">
        <v>3</v>
      </c>
      <c r="J5" s="547" t="s">
        <v>554</v>
      </c>
      <c r="K5" s="518">
        <v>1</v>
      </c>
    </row>
    <row r="6" spans="1:18" ht="69.75" customHeight="1">
      <c r="A6" s="515" t="s">
        <v>496</v>
      </c>
      <c r="B6" s="508" t="s">
        <v>497</v>
      </c>
      <c r="C6" s="516">
        <v>3</v>
      </c>
      <c r="D6" s="508" t="s">
        <v>498</v>
      </c>
      <c r="E6" s="516">
        <v>3</v>
      </c>
      <c r="F6" s="508" t="s">
        <v>52</v>
      </c>
      <c r="G6" s="516">
        <v>2</v>
      </c>
      <c r="H6" s="508" t="s">
        <v>499</v>
      </c>
      <c r="I6" s="516">
        <v>2</v>
      </c>
      <c r="J6" s="508" t="s">
        <v>500</v>
      </c>
      <c r="K6" s="518">
        <v>2</v>
      </c>
    </row>
    <row r="7" spans="1:18" s="247" customFormat="1" ht="63.75" customHeight="1">
      <c r="A7" s="515" t="s">
        <v>501</v>
      </c>
      <c r="B7" s="508" t="s">
        <v>502</v>
      </c>
      <c r="C7" s="516">
        <v>2</v>
      </c>
      <c r="D7" s="508" t="s">
        <v>503</v>
      </c>
      <c r="E7" s="516">
        <v>2</v>
      </c>
      <c r="F7" s="508" t="s">
        <v>504</v>
      </c>
      <c r="G7" s="516">
        <v>2</v>
      </c>
      <c r="H7" s="508" t="s">
        <v>505</v>
      </c>
      <c r="I7" s="516">
        <v>2</v>
      </c>
      <c r="J7" s="508" t="s">
        <v>506</v>
      </c>
      <c r="K7" s="518">
        <v>2</v>
      </c>
      <c r="L7" s="42"/>
      <c r="M7" s="42"/>
      <c r="N7" s="42"/>
      <c r="O7" s="42"/>
      <c r="P7" s="42"/>
      <c r="Q7" s="42"/>
      <c r="R7" s="42"/>
    </row>
    <row r="8" spans="1:18" ht="48" customHeight="1">
      <c r="A8" s="515" t="s">
        <v>507</v>
      </c>
      <c r="B8" s="508" t="s">
        <v>508</v>
      </c>
      <c r="C8" s="516">
        <v>2</v>
      </c>
      <c r="D8" s="508" t="s">
        <v>143</v>
      </c>
      <c r="E8" s="516">
        <v>1</v>
      </c>
      <c r="F8" s="508" t="s">
        <v>58</v>
      </c>
      <c r="G8" s="516">
        <v>1</v>
      </c>
      <c r="H8" s="508" t="s">
        <v>509</v>
      </c>
      <c r="I8" s="516">
        <v>2</v>
      </c>
      <c r="J8" s="519" t="s">
        <v>161</v>
      </c>
      <c r="K8" s="518">
        <v>2</v>
      </c>
    </row>
    <row r="9" spans="1:18" ht="49.5" customHeight="1">
      <c r="A9" s="515" t="s">
        <v>276</v>
      </c>
      <c r="B9" s="508" t="s">
        <v>277</v>
      </c>
      <c r="C9" s="516">
        <v>2</v>
      </c>
      <c r="D9" s="508" t="s">
        <v>278</v>
      </c>
      <c r="E9" s="516">
        <v>1</v>
      </c>
      <c r="F9" s="508" t="s">
        <v>58</v>
      </c>
      <c r="G9" s="516">
        <v>2</v>
      </c>
      <c r="H9" s="508"/>
      <c r="I9" s="516"/>
      <c r="J9" s="508" t="s">
        <v>2</v>
      </c>
      <c r="K9" s="518">
        <v>1</v>
      </c>
    </row>
    <row r="10" spans="1:18" s="247" customFormat="1" ht="49.5" customHeight="1">
      <c r="A10" s="134" t="s">
        <v>215</v>
      </c>
      <c r="B10" s="135" t="s">
        <v>216</v>
      </c>
      <c r="C10" s="136">
        <v>2</v>
      </c>
      <c r="D10" s="135" t="s">
        <v>214</v>
      </c>
      <c r="E10" s="136">
        <v>2</v>
      </c>
      <c r="F10" s="135" t="s">
        <v>58</v>
      </c>
      <c r="G10" s="136">
        <v>2</v>
      </c>
      <c r="H10" s="135" t="s">
        <v>217</v>
      </c>
      <c r="I10" s="136">
        <v>2</v>
      </c>
      <c r="J10" s="417" t="s">
        <v>807</v>
      </c>
      <c r="K10" s="138">
        <v>1</v>
      </c>
      <c r="L10" s="42"/>
      <c r="M10" s="42"/>
      <c r="N10" s="42"/>
      <c r="O10" s="42"/>
      <c r="P10" s="42"/>
      <c r="Q10" s="42"/>
      <c r="R10" s="42"/>
    </row>
    <row r="11" spans="1:18" ht="76.5" customHeight="1">
      <c r="A11" s="515" t="s">
        <v>279</v>
      </c>
      <c r="B11" s="508" t="s">
        <v>510</v>
      </c>
      <c r="C11" s="516">
        <v>2</v>
      </c>
      <c r="D11" s="508" t="s">
        <v>511</v>
      </c>
      <c r="E11" s="516">
        <v>2</v>
      </c>
      <c r="F11" s="508" t="s">
        <v>512</v>
      </c>
      <c r="G11" s="516">
        <v>1</v>
      </c>
      <c r="H11" s="508"/>
      <c r="I11" s="516"/>
      <c r="J11" s="508" t="s">
        <v>513</v>
      </c>
      <c r="K11" s="518">
        <v>3</v>
      </c>
    </row>
    <row r="12" spans="1:18" ht="70.5" customHeight="1">
      <c r="A12" s="515" t="s">
        <v>514</v>
      </c>
      <c r="B12" s="508" t="s">
        <v>515</v>
      </c>
      <c r="C12" s="516">
        <v>5</v>
      </c>
      <c r="D12" s="508" t="s">
        <v>516</v>
      </c>
      <c r="E12" s="516">
        <v>3</v>
      </c>
      <c r="F12" s="508" t="s">
        <v>517</v>
      </c>
      <c r="G12" s="516">
        <v>1</v>
      </c>
      <c r="H12" s="508" t="s">
        <v>167</v>
      </c>
      <c r="I12" s="516">
        <v>1</v>
      </c>
      <c r="J12" s="508" t="s">
        <v>518</v>
      </c>
      <c r="K12" s="518">
        <v>2</v>
      </c>
    </row>
    <row r="13" spans="1:18" ht="69" customHeight="1">
      <c r="A13" s="520" t="s">
        <v>92</v>
      </c>
      <c r="B13" s="508" t="s">
        <v>320</v>
      </c>
      <c r="C13" s="516">
        <v>2</v>
      </c>
      <c r="D13" s="508" t="s">
        <v>810</v>
      </c>
      <c r="E13" s="516">
        <v>2</v>
      </c>
      <c r="F13" s="508" t="s">
        <v>284</v>
      </c>
      <c r="G13" s="516">
        <v>1</v>
      </c>
      <c r="H13" s="508" t="s">
        <v>520</v>
      </c>
      <c r="I13" s="516">
        <v>2</v>
      </c>
      <c r="J13" s="508" t="s">
        <v>521</v>
      </c>
      <c r="K13" s="521">
        <v>1</v>
      </c>
    </row>
    <row r="14" spans="1:18" ht="66.75" customHeight="1">
      <c r="A14" s="515" t="s">
        <v>310</v>
      </c>
      <c r="B14" s="508" t="s">
        <v>522</v>
      </c>
      <c r="C14" s="516">
        <v>2</v>
      </c>
      <c r="D14" s="508" t="s">
        <v>286</v>
      </c>
      <c r="E14" s="516">
        <v>2</v>
      </c>
      <c r="F14" s="508" t="s">
        <v>287</v>
      </c>
      <c r="G14" s="516">
        <v>1</v>
      </c>
      <c r="H14" s="508" t="s">
        <v>288</v>
      </c>
      <c r="I14" s="516">
        <v>1</v>
      </c>
      <c r="J14" s="508" t="s">
        <v>646</v>
      </c>
      <c r="K14" s="518">
        <v>1</v>
      </c>
    </row>
    <row r="15" spans="1:18" s="247" customFormat="1" ht="66.75" customHeight="1">
      <c r="A15" s="520" t="s">
        <v>662</v>
      </c>
      <c r="B15" s="508" t="s">
        <v>491</v>
      </c>
      <c r="C15" s="516">
        <v>1</v>
      </c>
      <c r="D15" s="508" t="s">
        <v>663</v>
      </c>
      <c r="E15" s="516">
        <v>1</v>
      </c>
      <c r="F15" s="508" t="s">
        <v>58</v>
      </c>
      <c r="G15" s="516">
        <v>1</v>
      </c>
      <c r="H15" s="597"/>
      <c r="I15" s="67"/>
      <c r="J15" s="595"/>
      <c r="K15" s="596"/>
      <c r="L15" s="42"/>
      <c r="M15" s="42"/>
      <c r="N15" s="42"/>
      <c r="O15" s="42"/>
      <c r="P15" s="42"/>
      <c r="Q15" s="42"/>
      <c r="R15" s="42"/>
    </row>
    <row r="16" spans="1:18" ht="30" customHeight="1" thickBot="1">
      <c r="A16" s="141"/>
      <c r="B16" s="142" t="s">
        <v>19</v>
      </c>
      <c r="C16" s="143"/>
      <c r="D16" s="142" t="s">
        <v>20</v>
      </c>
      <c r="E16" s="143"/>
      <c r="F16" s="142" t="s">
        <v>21</v>
      </c>
      <c r="G16" s="143"/>
      <c r="H16" s="142" t="s">
        <v>22</v>
      </c>
      <c r="I16" s="143"/>
      <c r="J16" s="142" t="s">
        <v>23</v>
      </c>
      <c r="K16" s="144"/>
    </row>
    <row r="17" spans="1:11" ht="16.5" customHeight="1" thickBot="1">
      <c r="A17" s="970" t="s">
        <v>33</v>
      </c>
      <c r="B17" s="971"/>
      <c r="C17" s="971"/>
      <c r="D17" s="971"/>
      <c r="E17" s="971"/>
      <c r="F17" s="971"/>
      <c r="G17" s="971"/>
      <c r="H17" s="971"/>
      <c r="I17" s="971"/>
      <c r="J17" s="971"/>
      <c r="K17" s="972"/>
    </row>
    <row r="18" spans="1:11" ht="24" customHeight="1" thickBot="1">
      <c r="A18" s="760" t="s">
        <v>261</v>
      </c>
      <c r="B18" s="761"/>
      <c r="C18" s="762" t="s">
        <v>245</v>
      </c>
      <c r="D18" s="763"/>
      <c r="E18" s="763"/>
      <c r="F18" s="763"/>
      <c r="G18" s="763"/>
      <c r="H18" s="763"/>
      <c r="I18" s="763"/>
      <c r="J18" s="763"/>
      <c r="K18" s="764"/>
    </row>
    <row r="19" spans="1:11" ht="36" customHeight="1" thickBot="1">
      <c r="A19" s="83" t="s">
        <v>262</v>
      </c>
      <c r="B19" s="116"/>
      <c r="C19" s="84"/>
      <c r="D19" s="85"/>
      <c r="E19" s="85"/>
      <c r="F19" s="85"/>
      <c r="G19" s="85"/>
      <c r="H19" s="85"/>
      <c r="I19" s="85"/>
      <c r="J19" s="85"/>
      <c r="K19" s="86"/>
    </row>
    <row r="20" spans="1:11" ht="15.75">
      <c r="A20" s="831">
        <v>-0.1</v>
      </c>
      <c r="B20" s="826"/>
      <c r="C20" s="69"/>
      <c r="D20" s="114"/>
      <c r="E20" s="114"/>
      <c r="F20" s="114"/>
      <c r="G20" s="114"/>
      <c r="H20" s="114"/>
      <c r="I20" s="114"/>
      <c r="J20" s="114"/>
      <c r="K20" s="115"/>
    </row>
    <row r="21" spans="1:11" ht="16.5" thickBot="1">
      <c r="A21" s="832"/>
      <c r="B21" s="759"/>
      <c r="C21" s="69"/>
      <c r="D21" s="114"/>
      <c r="E21" s="114"/>
      <c r="F21" s="114"/>
      <c r="G21" s="114"/>
      <c r="H21" s="114"/>
      <c r="I21" s="114"/>
      <c r="J21" s="114"/>
      <c r="K21" s="115"/>
    </row>
    <row r="22" spans="1:11" ht="15.75">
      <c r="A22" s="827" t="s">
        <v>263</v>
      </c>
      <c r="B22" s="826"/>
      <c r="C22" s="69"/>
      <c r="D22" s="114"/>
      <c r="E22" s="114"/>
      <c r="F22" s="114"/>
      <c r="G22" s="114"/>
      <c r="H22" s="114"/>
      <c r="I22" s="114"/>
      <c r="J22" s="114"/>
      <c r="K22" s="115"/>
    </row>
    <row r="23" spans="1:11" ht="16.5" thickBot="1">
      <c r="A23" s="828"/>
      <c r="B23" s="759"/>
      <c r="C23" s="113"/>
      <c r="D23" s="744" t="s">
        <v>246</v>
      </c>
      <c r="E23" s="744"/>
      <c r="F23" s="744"/>
      <c r="G23" s="744"/>
      <c r="H23" s="744"/>
      <c r="I23" s="744"/>
      <c r="J23" s="744"/>
      <c r="K23" s="745"/>
    </row>
    <row r="24" spans="1:11">
      <c r="A24"/>
      <c r="B24"/>
    </row>
    <row r="25" spans="1:11" ht="16.5" customHeight="1"/>
  </sheetData>
  <mergeCells count="11">
    <mergeCell ref="A20:A21"/>
    <mergeCell ref="B20:B21"/>
    <mergeCell ref="A22:A23"/>
    <mergeCell ref="B22:B23"/>
    <mergeCell ref="D23:K23"/>
    <mergeCell ref="A1:A2"/>
    <mergeCell ref="B1:G2"/>
    <mergeCell ref="H1:K2"/>
    <mergeCell ref="A17:K17"/>
    <mergeCell ref="A18:B18"/>
    <mergeCell ref="C18:K18"/>
  </mergeCells>
  <phoneticPr fontId="16" type="noConversion"/>
  <printOptions horizontalCentered="1" verticalCentered="1"/>
  <pageMargins left="0.39370078740157483" right="0.35433070866141736" top="0.39370078740157483" bottom="0.43307086614173229" header="0.15748031496062992" footer="0.23622047244094491"/>
  <pageSetup paperSize="9" scale="52" orientation="landscape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23"/>
  <sheetViews>
    <sheetView view="pageBreakPreview" topLeftCell="A13" zoomScale="80" zoomScaleNormal="80" zoomScaleSheetLayoutView="80" workbookViewId="0">
      <selection activeCell="M7" sqref="M7"/>
    </sheetView>
  </sheetViews>
  <sheetFormatPr defaultRowHeight="12.75"/>
  <cols>
    <col min="1" max="1" width="23" style="42" customWidth="1"/>
    <col min="2" max="2" width="38" style="42" customWidth="1"/>
    <col min="3" max="3" width="4.7109375" style="42" customWidth="1"/>
    <col min="4" max="4" width="40.140625" style="42" customWidth="1"/>
    <col min="5" max="5" width="4.7109375" style="42" customWidth="1"/>
    <col min="6" max="6" width="29" style="42" customWidth="1"/>
    <col min="7" max="7" width="4.7109375" style="42" customWidth="1"/>
    <col min="8" max="8" width="29.140625" style="42" customWidth="1"/>
    <col min="9" max="9" width="4.7109375" style="42" customWidth="1"/>
    <col min="10" max="10" width="24.28515625" style="42" customWidth="1"/>
    <col min="11" max="11" width="4.7109375" style="42" customWidth="1"/>
    <col min="12" max="18" width="9.140625" style="42"/>
    <col min="19" max="16384" width="9.140625" style="247"/>
  </cols>
  <sheetData>
    <row r="1" spans="1:11" ht="45.75" customHeight="1">
      <c r="A1" s="964"/>
      <c r="B1" s="973" t="s">
        <v>707</v>
      </c>
      <c r="C1" s="973"/>
      <c r="D1" s="973"/>
      <c r="E1" s="973"/>
      <c r="F1" s="973"/>
      <c r="G1" s="974"/>
      <c r="H1" s="818" t="s">
        <v>804</v>
      </c>
      <c r="I1" s="819"/>
      <c r="J1" s="819"/>
      <c r="K1" s="820"/>
    </row>
    <row r="2" spans="1:11" ht="27.75" customHeight="1" thickBot="1">
      <c r="A2" s="965"/>
      <c r="B2" s="975"/>
      <c r="C2" s="975"/>
      <c r="D2" s="975"/>
      <c r="E2" s="975"/>
      <c r="F2" s="975"/>
      <c r="G2" s="976"/>
      <c r="H2" s="821"/>
      <c r="I2" s="822"/>
      <c r="J2" s="822"/>
      <c r="K2" s="823"/>
    </row>
    <row r="3" spans="1:11" ht="28.5" customHeight="1" thickBot="1">
      <c r="A3" s="332" t="s">
        <v>18</v>
      </c>
      <c r="B3" s="333" t="s">
        <v>19</v>
      </c>
      <c r="C3" s="334">
        <f>SUM(C4:C13)</f>
        <v>24</v>
      </c>
      <c r="D3" s="335" t="s">
        <v>20</v>
      </c>
      <c r="E3" s="334">
        <f>SUM(E4:E13)</f>
        <v>21</v>
      </c>
      <c r="F3" s="336" t="s">
        <v>21</v>
      </c>
      <c r="G3" s="334">
        <f>SUM(G4:G13)</f>
        <v>19</v>
      </c>
      <c r="H3" s="337" t="s">
        <v>22</v>
      </c>
      <c r="I3" s="334">
        <f>SUM(I4:I13)</f>
        <v>17</v>
      </c>
      <c r="J3" s="338" t="s">
        <v>23</v>
      </c>
      <c r="K3" s="334">
        <f>SUM(K4:K13)</f>
        <v>19</v>
      </c>
    </row>
    <row r="4" spans="1:11" ht="54.75" customHeight="1">
      <c r="A4" s="511" t="s">
        <v>268</v>
      </c>
      <c r="B4" s="512" t="s">
        <v>491</v>
      </c>
      <c r="C4" s="513">
        <v>3</v>
      </c>
      <c r="D4" s="512" t="s">
        <v>492</v>
      </c>
      <c r="E4" s="513">
        <v>3</v>
      </c>
      <c r="F4" s="513" t="s">
        <v>41</v>
      </c>
      <c r="G4" s="513">
        <v>2</v>
      </c>
      <c r="H4" s="512" t="s">
        <v>802</v>
      </c>
      <c r="I4" s="513">
        <v>2</v>
      </c>
      <c r="J4" s="512" t="s">
        <v>803</v>
      </c>
      <c r="K4" s="514">
        <v>1</v>
      </c>
    </row>
    <row r="5" spans="1:11" ht="63.75" customHeight="1">
      <c r="A5" s="515" t="s">
        <v>493</v>
      </c>
      <c r="B5" s="508"/>
      <c r="C5" s="516"/>
      <c r="D5" s="517"/>
      <c r="E5" s="516"/>
      <c r="F5" s="508" t="s">
        <v>495</v>
      </c>
      <c r="G5" s="516">
        <v>2</v>
      </c>
      <c r="H5" s="508" t="s">
        <v>494</v>
      </c>
      <c r="I5" s="516">
        <v>3</v>
      </c>
      <c r="J5" s="642" t="s">
        <v>554</v>
      </c>
      <c r="K5" s="518">
        <v>2</v>
      </c>
    </row>
    <row r="6" spans="1:11" ht="69.75" customHeight="1">
      <c r="A6" s="515" t="s">
        <v>496</v>
      </c>
      <c r="B6" s="508" t="s">
        <v>497</v>
      </c>
      <c r="C6" s="516">
        <v>3</v>
      </c>
      <c r="D6" s="508" t="s">
        <v>498</v>
      </c>
      <c r="E6" s="516">
        <v>3</v>
      </c>
      <c r="F6" s="508" t="s">
        <v>52</v>
      </c>
      <c r="G6" s="516">
        <v>2</v>
      </c>
      <c r="H6" s="508" t="s">
        <v>499</v>
      </c>
      <c r="I6" s="516">
        <v>2</v>
      </c>
      <c r="J6" s="508" t="s">
        <v>500</v>
      </c>
      <c r="K6" s="518">
        <v>2</v>
      </c>
    </row>
    <row r="7" spans="1:11" ht="63.75" customHeight="1">
      <c r="A7" s="515" t="s">
        <v>501</v>
      </c>
      <c r="B7" s="508" t="s">
        <v>502</v>
      </c>
      <c r="C7" s="516">
        <v>3</v>
      </c>
      <c r="D7" s="508" t="s">
        <v>755</v>
      </c>
      <c r="E7" s="516">
        <v>3</v>
      </c>
      <c r="F7" s="508" t="s">
        <v>504</v>
      </c>
      <c r="G7" s="516">
        <v>2</v>
      </c>
      <c r="H7" s="508" t="s">
        <v>505</v>
      </c>
      <c r="I7" s="516">
        <v>2</v>
      </c>
      <c r="J7" s="508" t="s">
        <v>506</v>
      </c>
      <c r="K7" s="518">
        <v>2</v>
      </c>
    </row>
    <row r="8" spans="1:11" ht="48" customHeight="1">
      <c r="A8" s="515" t="s">
        <v>754</v>
      </c>
      <c r="B8" s="508" t="s">
        <v>508</v>
      </c>
      <c r="C8" s="516">
        <v>2</v>
      </c>
      <c r="D8" s="508" t="s">
        <v>143</v>
      </c>
      <c r="E8" s="516">
        <v>1</v>
      </c>
      <c r="F8" s="508" t="s">
        <v>58</v>
      </c>
      <c r="G8" s="516">
        <v>1</v>
      </c>
      <c r="H8" s="508" t="s">
        <v>509</v>
      </c>
      <c r="I8" s="516">
        <v>2</v>
      </c>
      <c r="J8" s="519" t="s">
        <v>161</v>
      </c>
      <c r="K8" s="518">
        <v>2</v>
      </c>
    </row>
    <row r="9" spans="1:11" ht="47.25" customHeight="1">
      <c r="A9" s="515" t="s">
        <v>276</v>
      </c>
      <c r="B9" s="508" t="s">
        <v>277</v>
      </c>
      <c r="C9" s="516">
        <v>4</v>
      </c>
      <c r="D9" s="508" t="s">
        <v>278</v>
      </c>
      <c r="E9" s="516">
        <v>2</v>
      </c>
      <c r="F9" s="508" t="s">
        <v>58</v>
      </c>
      <c r="G9" s="516">
        <v>2</v>
      </c>
      <c r="H9" s="508"/>
      <c r="I9" s="516"/>
      <c r="J9" s="508" t="s">
        <v>2</v>
      </c>
      <c r="K9" s="518">
        <v>3</v>
      </c>
    </row>
    <row r="10" spans="1:11" ht="49.5" customHeight="1">
      <c r="A10" s="134" t="s">
        <v>215</v>
      </c>
      <c r="B10" s="135" t="s">
        <v>216</v>
      </c>
      <c r="C10" s="136">
        <v>2</v>
      </c>
      <c r="D10" s="135" t="s">
        <v>214</v>
      </c>
      <c r="E10" s="136">
        <v>2</v>
      </c>
      <c r="F10" s="135" t="s">
        <v>58</v>
      </c>
      <c r="G10" s="136">
        <v>2</v>
      </c>
      <c r="H10" s="135" t="s">
        <v>217</v>
      </c>
      <c r="I10" s="136">
        <v>2</v>
      </c>
      <c r="J10" s="417" t="s">
        <v>807</v>
      </c>
      <c r="K10" s="138">
        <v>2</v>
      </c>
    </row>
    <row r="11" spans="1:11" ht="76.5" customHeight="1">
      <c r="A11" s="515" t="s">
        <v>279</v>
      </c>
      <c r="B11" s="508" t="s">
        <v>510</v>
      </c>
      <c r="C11" s="516">
        <v>3</v>
      </c>
      <c r="D11" s="508" t="s">
        <v>511</v>
      </c>
      <c r="E11" s="516">
        <v>3</v>
      </c>
      <c r="F11" s="508" t="s">
        <v>512</v>
      </c>
      <c r="G11" s="516">
        <v>2</v>
      </c>
      <c r="H11" s="508"/>
      <c r="I11" s="516"/>
      <c r="J11" s="508" t="s">
        <v>513</v>
      </c>
      <c r="K11" s="518">
        <v>3</v>
      </c>
    </row>
    <row r="12" spans="1:11" ht="69" customHeight="1">
      <c r="A12" s="520" t="s">
        <v>92</v>
      </c>
      <c r="B12" s="508" t="s">
        <v>320</v>
      </c>
      <c r="C12" s="516">
        <v>2</v>
      </c>
      <c r="D12" s="508" t="s">
        <v>810</v>
      </c>
      <c r="E12" s="516">
        <v>2</v>
      </c>
      <c r="F12" s="508" t="s">
        <v>284</v>
      </c>
      <c r="G12" s="516">
        <v>2</v>
      </c>
      <c r="H12" s="508" t="s">
        <v>520</v>
      </c>
      <c r="I12" s="516">
        <v>2</v>
      </c>
      <c r="J12" s="508"/>
      <c r="K12" s="521"/>
    </row>
    <row r="13" spans="1:11" ht="66.75" customHeight="1">
      <c r="A13" s="515" t="s">
        <v>310</v>
      </c>
      <c r="B13" s="508" t="s">
        <v>522</v>
      </c>
      <c r="C13" s="516">
        <v>2</v>
      </c>
      <c r="D13" s="508" t="s">
        <v>286</v>
      </c>
      <c r="E13" s="516">
        <v>2</v>
      </c>
      <c r="F13" s="508" t="s">
        <v>287</v>
      </c>
      <c r="G13" s="516">
        <v>2</v>
      </c>
      <c r="H13" s="508" t="s">
        <v>288</v>
      </c>
      <c r="I13" s="516">
        <v>2</v>
      </c>
      <c r="J13" s="508" t="s">
        <v>646</v>
      </c>
      <c r="K13" s="518">
        <v>2</v>
      </c>
    </row>
    <row r="14" spans="1:11" ht="30" customHeight="1" thickBot="1">
      <c r="A14" s="141"/>
      <c r="B14" s="142" t="s">
        <v>19</v>
      </c>
      <c r="C14" s="143"/>
      <c r="D14" s="142" t="s">
        <v>20</v>
      </c>
      <c r="E14" s="143"/>
      <c r="F14" s="142" t="s">
        <v>21</v>
      </c>
      <c r="G14" s="143"/>
      <c r="H14" s="142" t="s">
        <v>22</v>
      </c>
      <c r="I14" s="143"/>
      <c r="J14" s="142" t="s">
        <v>23</v>
      </c>
      <c r="K14" s="144"/>
    </row>
    <row r="15" spans="1:11" ht="16.5" customHeight="1" thickBot="1">
      <c r="A15" s="970" t="s">
        <v>33</v>
      </c>
      <c r="B15" s="971"/>
      <c r="C15" s="971"/>
      <c r="D15" s="971"/>
      <c r="E15" s="971"/>
      <c r="F15" s="971"/>
      <c r="G15" s="971"/>
      <c r="H15" s="971"/>
      <c r="I15" s="971"/>
      <c r="J15" s="971"/>
      <c r="K15" s="972"/>
    </row>
    <row r="16" spans="1:11" ht="24" customHeight="1" thickBot="1">
      <c r="A16" s="760" t="s">
        <v>261</v>
      </c>
      <c r="B16" s="761"/>
      <c r="C16" s="762" t="s">
        <v>245</v>
      </c>
      <c r="D16" s="763"/>
      <c r="E16" s="763"/>
      <c r="F16" s="763"/>
      <c r="G16" s="763"/>
      <c r="H16" s="763"/>
      <c r="I16" s="763"/>
      <c r="J16" s="763"/>
      <c r="K16" s="764"/>
    </row>
    <row r="17" spans="1:11" ht="36" customHeight="1" thickBot="1">
      <c r="A17" s="83" t="s">
        <v>262</v>
      </c>
      <c r="B17" s="641"/>
      <c r="C17" s="84"/>
      <c r="D17" s="85"/>
      <c r="E17" s="85"/>
      <c r="F17" s="85"/>
      <c r="G17" s="85"/>
      <c r="H17" s="85"/>
      <c r="I17" s="85"/>
      <c r="J17" s="85"/>
      <c r="K17" s="86"/>
    </row>
    <row r="18" spans="1:11" ht="15.75">
      <c r="A18" s="831">
        <v>-0.1</v>
      </c>
      <c r="B18" s="826"/>
      <c r="C18" s="643"/>
      <c r="D18" s="639"/>
      <c r="E18" s="639"/>
      <c r="F18" s="639"/>
      <c r="G18" s="639"/>
      <c r="H18" s="639"/>
      <c r="I18" s="639"/>
      <c r="J18" s="639"/>
      <c r="K18" s="644"/>
    </row>
    <row r="19" spans="1:11" ht="16.5" thickBot="1">
      <c r="A19" s="832"/>
      <c r="B19" s="759"/>
      <c r="C19" s="643"/>
      <c r="D19" s="639"/>
      <c r="E19" s="639"/>
      <c r="F19" s="639"/>
      <c r="G19" s="639"/>
      <c r="H19" s="639"/>
      <c r="I19" s="639"/>
      <c r="J19" s="639"/>
      <c r="K19" s="644"/>
    </row>
    <row r="20" spans="1:11" ht="15.75">
      <c r="A20" s="827" t="s">
        <v>263</v>
      </c>
      <c r="B20" s="826"/>
      <c r="C20" s="643"/>
      <c r="D20" s="639"/>
      <c r="E20" s="639"/>
      <c r="F20" s="639"/>
      <c r="G20" s="639"/>
      <c r="H20" s="639"/>
      <c r="I20" s="639"/>
      <c r="J20" s="639"/>
      <c r="K20" s="644"/>
    </row>
    <row r="21" spans="1:11" ht="16.5" thickBot="1">
      <c r="A21" s="828"/>
      <c r="B21" s="759"/>
      <c r="C21" s="640"/>
      <c r="D21" s="744" t="s">
        <v>246</v>
      </c>
      <c r="E21" s="744"/>
      <c r="F21" s="744"/>
      <c r="G21" s="744"/>
      <c r="H21" s="744"/>
      <c r="I21" s="744"/>
      <c r="J21" s="744"/>
      <c r="K21" s="745"/>
    </row>
    <row r="22" spans="1:11">
      <c r="A22" s="247"/>
      <c r="B22" s="247"/>
    </row>
    <row r="23" spans="1:11" ht="16.5" customHeight="1"/>
  </sheetData>
  <mergeCells count="11">
    <mergeCell ref="A18:A19"/>
    <mergeCell ref="B18:B19"/>
    <mergeCell ref="A20:A21"/>
    <mergeCell ref="B20:B21"/>
    <mergeCell ref="D21:K21"/>
    <mergeCell ref="A1:A2"/>
    <mergeCell ref="B1:G2"/>
    <mergeCell ref="H1:K2"/>
    <mergeCell ref="A15:K15"/>
    <mergeCell ref="A16:B16"/>
    <mergeCell ref="C16:K16"/>
  </mergeCells>
  <printOptions horizontalCentered="1" verticalCentered="1"/>
  <pageMargins left="0.39370078740157483" right="0.35433070866141736" top="0.39370078740157483" bottom="0.43307086614173229" header="0.15748031496062992" footer="0.23622047244094491"/>
  <pageSetup paperSize="9" scale="60" orientation="landscape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25"/>
  <sheetViews>
    <sheetView view="pageBreakPreview" topLeftCell="A13" zoomScale="80" zoomScaleSheetLayoutView="80" workbookViewId="0">
      <selection activeCell="J15" sqref="J15"/>
    </sheetView>
  </sheetViews>
  <sheetFormatPr defaultRowHeight="12.75"/>
  <cols>
    <col min="1" max="1" width="30.85546875" style="247" customWidth="1"/>
    <col min="2" max="2" width="37.140625" style="247" customWidth="1"/>
    <col min="3" max="3" width="4.7109375" style="247" customWidth="1"/>
    <col min="4" max="4" width="38" style="247" customWidth="1"/>
    <col min="5" max="5" width="4.7109375" style="247" customWidth="1"/>
    <col min="6" max="6" width="36.5703125" style="247" customWidth="1"/>
    <col min="7" max="7" width="4.7109375" style="247" customWidth="1"/>
    <col min="8" max="8" width="28.140625" style="247" customWidth="1"/>
    <col min="9" max="9" width="4.7109375" style="247" customWidth="1"/>
    <col min="10" max="10" width="30.5703125" style="247" customWidth="1"/>
    <col min="11" max="11" width="4.7109375" style="247" customWidth="1"/>
    <col min="12" max="16384" width="9.140625" style="247"/>
  </cols>
  <sheetData>
    <row r="1" spans="1:18" ht="30.75" customHeight="1">
      <c r="A1" s="949"/>
      <c r="B1" s="977" t="s">
        <v>362</v>
      </c>
      <c r="C1" s="977"/>
      <c r="D1" s="977"/>
      <c r="E1" s="977"/>
      <c r="F1" s="977"/>
      <c r="G1" s="978"/>
      <c r="H1" s="955" t="s">
        <v>466</v>
      </c>
      <c r="I1" s="956"/>
      <c r="J1" s="956"/>
      <c r="K1" s="957"/>
      <c r="L1" s="42"/>
      <c r="M1" s="42"/>
      <c r="N1" s="42"/>
      <c r="O1" s="42"/>
      <c r="P1" s="42"/>
      <c r="Q1" s="42"/>
      <c r="R1" s="42"/>
    </row>
    <row r="2" spans="1:18" ht="41.25" customHeight="1" thickBot="1">
      <c r="A2" s="950"/>
      <c r="B2" s="979"/>
      <c r="C2" s="979"/>
      <c r="D2" s="979"/>
      <c r="E2" s="979"/>
      <c r="F2" s="979"/>
      <c r="G2" s="980"/>
      <c r="H2" s="958"/>
      <c r="I2" s="959"/>
      <c r="J2" s="959"/>
      <c r="K2" s="960"/>
      <c r="L2" s="42"/>
      <c r="M2" s="42"/>
      <c r="N2" s="42"/>
      <c r="O2" s="42"/>
      <c r="P2" s="42"/>
      <c r="Q2" s="42"/>
      <c r="R2" s="42"/>
    </row>
    <row r="3" spans="1:18" ht="25.5" customHeight="1" thickBot="1">
      <c r="A3" s="611" t="s">
        <v>18</v>
      </c>
      <c r="B3" s="612" t="s">
        <v>19</v>
      </c>
      <c r="C3" s="604">
        <f>SUM(C4:C17)</f>
        <v>24</v>
      </c>
      <c r="D3" s="613" t="s">
        <v>20</v>
      </c>
      <c r="E3" s="604">
        <f>SUM(E4:E17)</f>
        <v>23</v>
      </c>
      <c r="F3" s="614" t="s">
        <v>21</v>
      </c>
      <c r="G3" s="604">
        <f>SUM(G4:G17)</f>
        <v>18</v>
      </c>
      <c r="H3" s="615" t="s">
        <v>22</v>
      </c>
      <c r="I3" s="604">
        <f>SUM(I4:I17)</f>
        <v>17</v>
      </c>
      <c r="J3" s="616" t="s">
        <v>23</v>
      </c>
      <c r="K3" s="604">
        <f>SUM(K4:K17)</f>
        <v>18</v>
      </c>
      <c r="L3" s="42"/>
      <c r="M3" s="42"/>
      <c r="N3" s="42"/>
      <c r="O3" s="42"/>
      <c r="P3" s="42"/>
      <c r="Q3" s="42"/>
      <c r="R3" s="42"/>
    </row>
    <row r="4" spans="1:18" ht="44.25" customHeight="1">
      <c r="A4" s="511" t="s">
        <v>268</v>
      </c>
      <c r="B4" s="512" t="s">
        <v>491</v>
      </c>
      <c r="C4" s="513">
        <v>2</v>
      </c>
      <c r="D4" s="512" t="s">
        <v>492</v>
      </c>
      <c r="E4" s="513">
        <v>2</v>
      </c>
      <c r="F4" s="513" t="s">
        <v>41</v>
      </c>
      <c r="G4" s="513">
        <v>2</v>
      </c>
      <c r="H4" s="512" t="s">
        <v>269</v>
      </c>
      <c r="I4" s="513">
        <v>1</v>
      </c>
      <c r="J4" s="512" t="s">
        <v>270</v>
      </c>
      <c r="K4" s="514">
        <v>1</v>
      </c>
      <c r="L4" s="42"/>
      <c r="M4" s="42"/>
      <c r="N4" s="42"/>
      <c r="O4" s="42"/>
      <c r="P4" s="42"/>
      <c r="Q4" s="42"/>
      <c r="R4" s="42"/>
    </row>
    <row r="5" spans="1:18" ht="41.25" customHeight="1">
      <c r="A5" s="515" t="s">
        <v>493</v>
      </c>
      <c r="B5" s="508"/>
      <c r="C5" s="516"/>
      <c r="D5" s="517"/>
      <c r="E5" s="516"/>
      <c r="F5" s="508" t="s">
        <v>495</v>
      </c>
      <c r="G5" s="516">
        <v>2</v>
      </c>
      <c r="H5" s="508" t="s">
        <v>494</v>
      </c>
      <c r="I5" s="516">
        <v>2</v>
      </c>
      <c r="J5" s="581" t="s">
        <v>554</v>
      </c>
      <c r="K5" s="518">
        <v>1</v>
      </c>
      <c r="L5" s="42"/>
      <c r="M5" s="42"/>
      <c r="N5" s="42"/>
      <c r="O5" s="42"/>
      <c r="P5" s="42"/>
      <c r="Q5" s="42"/>
      <c r="R5" s="42"/>
    </row>
    <row r="6" spans="1:18" ht="58.5" customHeight="1">
      <c r="A6" s="515" t="s">
        <v>496</v>
      </c>
      <c r="B6" s="508" t="s">
        <v>497</v>
      </c>
      <c r="C6" s="516">
        <v>3</v>
      </c>
      <c r="D6" s="508" t="s">
        <v>498</v>
      </c>
      <c r="E6" s="516">
        <v>2</v>
      </c>
      <c r="F6" s="508" t="s">
        <v>52</v>
      </c>
      <c r="G6" s="516">
        <v>2</v>
      </c>
      <c r="H6" s="508" t="s">
        <v>499</v>
      </c>
      <c r="I6" s="516">
        <v>2</v>
      </c>
      <c r="J6" s="508" t="s">
        <v>500</v>
      </c>
      <c r="K6" s="518">
        <v>2</v>
      </c>
      <c r="L6" s="42"/>
      <c r="M6" s="42"/>
      <c r="N6" s="42"/>
      <c r="O6" s="42"/>
      <c r="P6" s="42"/>
      <c r="Q6" s="42"/>
      <c r="R6" s="42"/>
    </row>
    <row r="7" spans="1:18" ht="51.75" customHeight="1">
      <c r="A7" s="515" t="s">
        <v>501</v>
      </c>
      <c r="B7" s="508" t="s">
        <v>502</v>
      </c>
      <c r="C7" s="516">
        <v>2</v>
      </c>
      <c r="D7" s="508" t="s">
        <v>503</v>
      </c>
      <c r="E7" s="516">
        <v>2</v>
      </c>
      <c r="F7" s="508" t="s">
        <v>504</v>
      </c>
      <c r="G7" s="516">
        <v>2</v>
      </c>
      <c r="H7" s="508" t="s">
        <v>505</v>
      </c>
      <c r="I7" s="516">
        <v>2</v>
      </c>
      <c r="J7" s="508" t="s">
        <v>506</v>
      </c>
      <c r="K7" s="518">
        <v>2</v>
      </c>
      <c r="L7" s="42"/>
      <c r="M7" s="42"/>
      <c r="N7" s="42"/>
      <c r="O7" s="42"/>
      <c r="P7" s="42"/>
      <c r="Q7" s="42"/>
      <c r="R7" s="42"/>
    </row>
    <row r="8" spans="1:18" ht="49.5" customHeight="1">
      <c r="A8" s="515" t="s">
        <v>507</v>
      </c>
      <c r="B8" s="508" t="s">
        <v>508</v>
      </c>
      <c r="C8" s="516">
        <v>2</v>
      </c>
      <c r="D8" s="508" t="s">
        <v>143</v>
      </c>
      <c r="E8" s="516">
        <v>1</v>
      </c>
      <c r="F8" s="508" t="s">
        <v>58</v>
      </c>
      <c r="G8" s="516">
        <v>1</v>
      </c>
      <c r="H8" s="508" t="s">
        <v>509</v>
      </c>
      <c r="I8" s="516">
        <v>1</v>
      </c>
      <c r="J8" s="519" t="s">
        <v>161</v>
      </c>
      <c r="K8" s="518">
        <v>2</v>
      </c>
      <c r="L8" s="42"/>
      <c r="M8" s="42"/>
      <c r="N8" s="42"/>
      <c r="O8" s="42"/>
      <c r="P8" s="42"/>
      <c r="Q8" s="42"/>
      <c r="R8" s="42"/>
    </row>
    <row r="9" spans="1:18" ht="46.5" customHeight="1">
      <c r="A9" s="515" t="s">
        <v>276</v>
      </c>
      <c r="B9" s="508" t="s">
        <v>277</v>
      </c>
      <c r="C9" s="516">
        <v>2</v>
      </c>
      <c r="D9" s="508" t="s">
        <v>278</v>
      </c>
      <c r="E9" s="516">
        <v>1</v>
      </c>
      <c r="F9" s="508" t="s">
        <v>58</v>
      </c>
      <c r="G9" s="516">
        <v>1</v>
      </c>
      <c r="H9" s="508"/>
      <c r="I9" s="516"/>
      <c r="J9" s="508" t="s">
        <v>2</v>
      </c>
      <c r="K9" s="518">
        <v>2</v>
      </c>
      <c r="L9" s="42"/>
      <c r="M9" s="42"/>
      <c r="N9" s="42"/>
      <c r="O9" s="42"/>
      <c r="P9" s="42"/>
      <c r="Q9" s="42"/>
      <c r="R9" s="42"/>
    </row>
    <row r="10" spans="1:18" ht="57.75" customHeight="1">
      <c r="A10" s="515" t="s">
        <v>279</v>
      </c>
      <c r="B10" s="508" t="s">
        <v>510</v>
      </c>
      <c r="C10" s="516">
        <v>2</v>
      </c>
      <c r="D10" s="508" t="s">
        <v>511</v>
      </c>
      <c r="E10" s="516">
        <v>2</v>
      </c>
      <c r="F10" s="508" t="s">
        <v>512</v>
      </c>
      <c r="G10" s="516">
        <v>2</v>
      </c>
      <c r="H10" s="508"/>
      <c r="I10" s="516"/>
      <c r="J10" s="508" t="s">
        <v>513</v>
      </c>
      <c r="K10" s="518">
        <v>2</v>
      </c>
      <c r="L10" s="42"/>
      <c r="M10" s="42"/>
      <c r="N10" s="42"/>
      <c r="O10" s="42"/>
      <c r="P10" s="42"/>
      <c r="Q10" s="42"/>
      <c r="R10" s="42"/>
    </row>
    <row r="11" spans="1:18" ht="28.5" customHeight="1">
      <c r="A11" s="515" t="s">
        <v>123</v>
      </c>
      <c r="B11" s="508"/>
      <c r="C11" s="516"/>
      <c r="D11" s="508" t="s">
        <v>757</v>
      </c>
      <c r="E11" s="516">
        <v>2</v>
      </c>
      <c r="F11" s="508"/>
      <c r="G11" s="516"/>
      <c r="H11" s="508" t="s">
        <v>91</v>
      </c>
      <c r="I11" s="516">
        <v>2</v>
      </c>
      <c r="J11" s="508"/>
      <c r="K11" s="518"/>
      <c r="L11" s="42"/>
      <c r="M11" s="42"/>
      <c r="N11" s="42"/>
      <c r="O11" s="42"/>
      <c r="P11" s="42"/>
      <c r="Q11" s="42"/>
      <c r="R11" s="42"/>
    </row>
    <row r="12" spans="1:18" ht="39" customHeight="1">
      <c r="A12" s="515" t="s">
        <v>215</v>
      </c>
      <c r="B12" s="508" t="s">
        <v>216</v>
      </c>
      <c r="C12" s="516">
        <v>2</v>
      </c>
      <c r="D12" s="508" t="s">
        <v>214</v>
      </c>
      <c r="E12" s="516">
        <v>1</v>
      </c>
      <c r="F12" s="508" t="s">
        <v>58</v>
      </c>
      <c r="G12" s="516">
        <v>1</v>
      </c>
      <c r="H12" s="508" t="s">
        <v>217</v>
      </c>
      <c r="I12" s="516">
        <v>1</v>
      </c>
      <c r="J12" s="417" t="s">
        <v>807</v>
      </c>
      <c r="K12" s="518">
        <v>1</v>
      </c>
      <c r="L12" s="42"/>
      <c r="M12" s="42"/>
      <c r="N12" s="42"/>
      <c r="O12" s="42"/>
      <c r="P12" s="42"/>
      <c r="Q12" s="42"/>
      <c r="R12" s="42"/>
    </row>
    <row r="13" spans="1:18" ht="53.25" customHeight="1">
      <c r="A13" s="515" t="s">
        <v>514</v>
      </c>
      <c r="B13" s="508" t="s">
        <v>515</v>
      </c>
      <c r="C13" s="516">
        <v>3</v>
      </c>
      <c r="D13" s="508" t="s">
        <v>516</v>
      </c>
      <c r="E13" s="516">
        <v>3</v>
      </c>
      <c r="F13" s="508" t="s">
        <v>517</v>
      </c>
      <c r="G13" s="516">
        <v>1</v>
      </c>
      <c r="H13" s="508" t="s">
        <v>167</v>
      </c>
      <c r="I13" s="516">
        <v>1</v>
      </c>
      <c r="J13" s="508" t="s">
        <v>518</v>
      </c>
      <c r="K13" s="518">
        <v>2</v>
      </c>
      <c r="L13" s="42"/>
      <c r="M13" s="42"/>
      <c r="N13" s="42"/>
      <c r="O13" s="42"/>
      <c r="P13" s="42"/>
      <c r="Q13" s="42"/>
      <c r="R13" s="42"/>
    </row>
    <row r="14" spans="1:18" ht="64.5" customHeight="1">
      <c r="A14" s="520" t="s">
        <v>92</v>
      </c>
      <c r="B14" s="508" t="s">
        <v>320</v>
      </c>
      <c r="C14" s="516">
        <v>2</v>
      </c>
      <c r="D14" s="508" t="s">
        <v>810</v>
      </c>
      <c r="E14" s="516">
        <v>2</v>
      </c>
      <c r="F14" s="508" t="s">
        <v>284</v>
      </c>
      <c r="G14" s="516">
        <v>1</v>
      </c>
      <c r="H14" s="508" t="s">
        <v>520</v>
      </c>
      <c r="I14" s="516">
        <v>2</v>
      </c>
      <c r="J14" s="508" t="s">
        <v>521</v>
      </c>
      <c r="K14" s="521">
        <v>1</v>
      </c>
      <c r="L14" s="42"/>
      <c r="M14" s="42"/>
      <c r="N14" s="42"/>
      <c r="O14" s="42"/>
      <c r="P14" s="42"/>
      <c r="Q14" s="42"/>
      <c r="R14" s="42"/>
    </row>
    <row r="15" spans="1:18" ht="51.75" customHeight="1">
      <c r="A15" s="515" t="s">
        <v>310</v>
      </c>
      <c r="B15" s="508" t="s">
        <v>522</v>
      </c>
      <c r="C15" s="516">
        <v>2</v>
      </c>
      <c r="D15" s="508" t="s">
        <v>286</v>
      </c>
      <c r="E15" s="516">
        <v>2</v>
      </c>
      <c r="F15" s="508" t="s">
        <v>287</v>
      </c>
      <c r="G15" s="516">
        <v>1</v>
      </c>
      <c r="H15" s="508" t="s">
        <v>288</v>
      </c>
      <c r="I15" s="516">
        <v>1</v>
      </c>
      <c r="J15" s="508" t="s">
        <v>646</v>
      </c>
      <c r="K15" s="518">
        <v>2</v>
      </c>
      <c r="L15" s="42"/>
      <c r="M15" s="42"/>
      <c r="N15" s="42"/>
      <c r="O15" s="42"/>
      <c r="P15" s="42"/>
      <c r="Q15" s="42"/>
      <c r="R15" s="42"/>
    </row>
    <row r="16" spans="1:18" ht="57" customHeight="1">
      <c r="A16" s="52" t="s">
        <v>202</v>
      </c>
      <c r="B16" s="683" t="s">
        <v>349</v>
      </c>
      <c r="C16" s="684">
        <v>1</v>
      </c>
      <c r="D16" s="683" t="s">
        <v>724</v>
      </c>
      <c r="E16" s="684">
        <v>2</v>
      </c>
      <c r="F16" s="683" t="s">
        <v>240</v>
      </c>
      <c r="G16" s="684">
        <v>1</v>
      </c>
      <c r="H16" s="704" t="s">
        <v>768</v>
      </c>
      <c r="I16" s="684">
        <v>2</v>
      </c>
      <c r="J16" s="683"/>
      <c r="K16" s="596"/>
      <c r="L16" s="42"/>
      <c r="M16" s="42"/>
      <c r="N16" s="42"/>
      <c r="O16" s="42"/>
      <c r="P16" s="42"/>
      <c r="Q16" s="42"/>
      <c r="R16" s="42"/>
    </row>
    <row r="17" spans="1:18" ht="32.25" customHeight="1">
      <c r="A17" s="520" t="s">
        <v>662</v>
      </c>
      <c r="B17" s="508" t="s">
        <v>491</v>
      </c>
      <c r="C17" s="516">
        <v>1</v>
      </c>
      <c r="D17" s="508" t="s">
        <v>663</v>
      </c>
      <c r="E17" s="516">
        <v>1</v>
      </c>
      <c r="F17" s="508" t="s">
        <v>58</v>
      </c>
      <c r="G17" s="516">
        <v>1</v>
      </c>
      <c r="H17" s="508"/>
      <c r="I17" s="67"/>
      <c r="J17" s="580"/>
      <c r="K17" s="65"/>
      <c r="L17" s="42"/>
      <c r="M17" s="42"/>
      <c r="N17" s="42"/>
      <c r="O17" s="42"/>
      <c r="P17" s="42"/>
      <c r="Q17" s="42"/>
      <c r="R17" s="42"/>
    </row>
    <row r="18" spans="1:18" ht="30" customHeight="1" thickBot="1">
      <c r="A18" s="598"/>
      <c r="B18" s="599" t="s">
        <v>19</v>
      </c>
      <c r="C18" s="600"/>
      <c r="D18" s="599" t="s">
        <v>20</v>
      </c>
      <c r="E18" s="600"/>
      <c r="F18" s="599" t="s">
        <v>21</v>
      </c>
      <c r="G18" s="600"/>
      <c r="H18" s="599" t="s">
        <v>22</v>
      </c>
      <c r="I18" s="600"/>
      <c r="J18" s="599" t="s">
        <v>23</v>
      </c>
      <c r="K18" s="601"/>
      <c r="L18" s="42"/>
      <c r="M18" s="42"/>
      <c r="N18" s="42"/>
      <c r="O18" s="42"/>
      <c r="P18" s="42"/>
      <c r="Q18" s="42"/>
      <c r="R18" s="42"/>
    </row>
    <row r="19" spans="1:18" ht="16.5" customHeight="1" thickBot="1">
      <c r="A19" s="961" t="s">
        <v>33</v>
      </c>
      <c r="B19" s="962"/>
      <c r="C19" s="962"/>
      <c r="D19" s="962"/>
      <c r="E19" s="962"/>
      <c r="F19" s="962"/>
      <c r="G19" s="962"/>
      <c r="H19" s="962"/>
      <c r="I19" s="962"/>
      <c r="J19" s="962"/>
      <c r="K19" s="963"/>
      <c r="L19" s="42"/>
      <c r="M19" s="42"/>
      <c r="N19" s="42"/>
      <c r="O19" s="42"/>
      <c r="P19" s="42"/>
      <c r="Q19" s="42"/>
      <c r="R19" s="42"/>
    </row>
    <row r="20" spans="1:18" ht="19.5" customHeight="1" thickBot="1">
      <c r="A20" s="843" t="s">
        <v>261</v>
      </c>
      <c r="B20" s="844"/>
      <c r="C20" s="845" t="s">
        <v>245</v>
      </c>
      <c r="D20" s="846"/>
      <c r="E20" s="846"/>
      <c r="F20" s="846"/>
      <c r="G20" s="846"/>
      <c r="H20" s="846"/>
      <c r="I20" s="846"/>
      <c r="J20" s="846"/>
      <c r="K20" s="847"/>
      <c r="L20" s="42"/>
      <c r="M20" s="42"/>
      <c r="N20" s="42"/>
      <c r="O20" s="42"/>
      <c r="P20" s="42"/>
      <c r="Q20" s="42"/>
      <c r="R20" s="42"/>
    </row>
    <row r="21" spans="1:18" ht="20.25" customHeight="1" thickBot="1">
      <c r="A21" s="87" t="s">
        <v>262</v>
      </c>
      <c r="B21" s="584"/>
      <c r="C21" s="185"/>
      <c r="D21" s="186"/>
      <c r="E21" s="186"/>
      <c r="F21" s="186"/>
      <c r="G21" s="186"/>
      <c r="H21" s="186"/>
      <c r="I21" s="186"/>
      <c r="J21" s="186"/>
      <c r="K21" s="187"/>
      <c r="L21" s="42"/>
      <c r="M21" s="42"/>
      <c r="N21" s="42"/>
      <c r="O21" s="42"/>
      <c r="P21" s="42"/>
      <c r="Q21" s="42"/>
      <c r="R21" s="42"/>
    </row>
    <row r="22" spans="1:18">
      <c r="A22" s="852">
        <v>-0.1</v>
      </c>
      <c r="B22" s="841"/>
      <c r="C22" s="350"/>
      <c r="D22" s="351"/>
      <c r="E22" s="351"/>
      <c r="F22" s="351"/>
      <c r="G22" s="351"/>
      <c r="H22" s="351"/>
      <c r="I22" s="351"/>
      <c r="J22" s="351"/>
      <c r="K22" s="189"/>
      <c r="L22" s="42"/>
      <c r="M22" s="42"/>
      <c r="N22" s="42"/>
      <c r="O22" s="42"/>
      <c r="P22" s="42"/>
      <c r="Q22" s="42"/>
      <c r="R22" s="42"/>
    </row>
    <row r="23" spans="1:18" ht="13.5" thickBot="1">
      <c r="A23" s="853"/>
      <c r="B23" s="842"/>
      <c r="C23" s="350"/>
      <c r="D23" s="351"/>
      <c r="E23" s="351"/>
      <c r="F23" s="351"/>
      <c r="G23" s="351"/>
      <c r="H23" s="351"/>
      <c r="I23" s="351"/>
      <c r="J23" s="351"/>
      <c r="K23" s="189"/>
      <c r="L23" s="42"/>
      <c r="M23" s="42"/>
      <c r="N23" s="42"/>
      <c r="O23" s="42"/>
      <c r="P23" s="42"/>
      <c r="Q23" s="42"/>
      <c r="R23" s="42"/>
    </row>
    <row r="24" spans="1:18">
      <c r="A24" s="839" t="s">
        <v>263</v>
      </c>
      <c r="B24" s="841"/>
      <c r="C24" s="350"/>
      <c r="D24" s="351"/>
      <c r="E24" s="351"/>
      <c r="F24" s="351"/>
      <c r="G24" s="351"/>
      <c r="H24" s="351"/>
      <c r="I24" s="351"/>
      <c r="J24" s="351"/>
      <c r="K24" s="189"/>
      <c r="L24" s="42"/>
      <c r="M24" s="42"/>
      <c r="N24" s="42"/>
      <c r="O24" s="42"/>
      <c r="P24" s="42"/>
      <c r="Q24" s="42"/>
      <c r="R24" s="42"/>
    </row>
    <row r="25" spans="1:18" ht="13.5" thickBot="1">
      <c r="A25" s="840"/>
      <c r="B25" s="842"/>
      <c r="C25" s="583"/>
      <c r="D25" s="765" t="s">
        <v>246</v>
      </c>
      <c r="E25" s="765"/>
      <c r="F25" s="765"/>
      <c r="G25" s="765"/>
      <c r="H25" s="765"/>
      <c r="I25" s="765"/>
      <c r="J25" s="765"/>
      <c r="K25" s="766"/>
      <c r="L25" s="42"/>
      <c r="M25" s="42"/>
      <c r="N25" s="42"/>
      <c r="O25" s="42"/>
      <c r="P25" s="42"/>
      <c r="Q25" s="42"/>
      <c r="R25" s="42"/>
    </row>
  </sheetData>
  <mergeCells count="11">
    <mergeCell ref="A22:A23"/>
    <mergeCell ref="B22:B23"/>
    <mergeCell ref="A24:A25"/>
    <mergeCell ref="B24:B25"/>
    <mergeCell ref="D25:K25"/>
    <mergeCell ref="A1:A2"/>
    <mergeCell ref="B1:G2"/>
    <mergeCell ref="H1:K2"/>
    <mergeCell ref="A19:K19"/>
    <mergeCell ref="A20:B20"/>
    <mergeCell ref="C20:K20"/>
  </mergeCells>
  <pageMargins left="0.51181102362204722" right="0.51181102362204722" top="0.78740157480314965" bottom="0.78740157480314965" header="0.31496062992125984" footer="0.31496062992125984"/>
  <pageSetup paperSize="9" scale="4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9"/>
  <sheetViews>
    <sheetView view="pageBreakPreview" zoomScaleSheetLayoutView="100" workbookViewId="0">
      <selection activeCell="N7" sqref="N7"/>
    </sheetView>
  </sheetViews>
  <sheetFormatPr defaultRowHeight="12.75"/>
  <cols>
    <col min="1" max="1" width="24.5703125" style="247" customWidth="1"/>
    <col min="2" max="2" width="30.85546875" style="247" customWidth="1"/>
    <col min="3" max="3" width="4.7109375" style="247" customWidth="1"/>
    <col min="4" max="4" width="27" style="247" customWidth="1"/>
    <col min="5" max="5" width="4.7109375" style="247" customWidth="1"/>
    <col min="6" max="6" width="20.85546875" style="247" customWidth="1"/>
    <col min="7" max="7" width="4.7109375" style="247" customWidth="1"/>
    <col min="8" max="8" width="29.28515625" style="247" customWidth="1"/>
    <col min="9" max="9" width="4.7109375" style="247" customWidth="1"/>
    <col min="10" max="10" width="28.28515625" style="247" customWidth="1"/>
    <col min="11" max="11" width="4.7109375" style="247" customWidth="1"/>
    <col min="12" max="12" width="4" style="247" customWidth="1"/>
    <col min="13" max="16384" width="9.140625" style="247"/>
  </cols>
  <sheetData>
    <row r="1" spans="1:11" ht="27.75" customHeight="1">
      <c r="A1" s="747"/>
      <c r="B1" s="749" t="s">
        <v>690</v>
      </c>
      <c r="C1" s="749"/>
      <c r="D1" s="749"/>
      <c r="E1" s="749"/>
      <c r="F1" s="749"/>
      <c r="G1" s="750"/>
      <c r="H1" s="767" t="s">
        <v>691</v>
      </c>
      <c r="I1" s="768"/>
      <c r="J1" s="768"/>
      <c r="K1" s="769"/>
    </row>
    <row r="2" spans="1:11" ht="37.5" customHeight="1" thickBot="1">
      <c r="A2" s="748"/>
      <c r="B2" s="751"/>
      <c r="C2" s="751"/>
      <c r="D2" s="751"/>
      <c r="E2" s="751"/>
      <c r="F2" s="751"/>
      <c r="G2" s="752"/>
      <c r="H2" s="770"/>
      <c r="I2" s="771"/>
      <c r="J2" s="771"/>
      <c r="K2" s="772"/>
    </row>
    <row r="3" spans="1:11" ht="27.75" customHeight="1" thickBot="1">
      <c r="A3" s="230" t="s">
        <v>18</v>
      </c>
      <c r="B3" s="231" t="s">
        <v>19</v>
      </c>
      <c r="C3" s="232">
        <f>SUM(C4:C12)</f>
        <v>20</v>
      </c>
      <c r="D3" s="233" t="s">
        <v>20</v>
      </c>
      <c r="E3" s="232">
        <f>SUM(E4:E12)</f>
        <v>17</v>
      </c>
      <c r="F3" s="686" t="s">
        <v>21</v>
      </c>
      <c r="G3" s="232">
        <f>SUM(G4:G12)</f>
        <v>13</v>
      </c>
      <c r="H3" s="235" t="s">
        <v>22</v>
      </c>
      <c r="I3" s="232">
        <f>SUM(I4:I12)</f>
        <v>14</v>
      </c>
      <c r="J3" s="464" t="s">
        <v>23</v>
      </c>
      <c r="K3" s="232">
        <f>SUM(K4:K12)</f>
        <v>36</v>
      </c>
    </row>
    <row r="4" spans="1:11" ht="39.950000000000003" customHeight="1">
      <c r="A4" s="685" t="s">
        <v>667</v>
      </c>
      <c r="B4" s="682" t="s">
        <v>148</v>
      </c>
      <c r="C4" s="68">
        <v>3</v>
      </c>
      <c r="D4" s="682" t="s">
        <v>35</v>
      </c>
      <c r="E4" s="68">
        <v>2</v>
      </c>
      <c r="F4" s="682" t="s">
        <v>668</v>
      </c>
      <c r="G4" s="68">
        <v>3</v>
      </c>
      <c r="H4" s="682" t="s">
        <v>669</v>
      </c>
      <c r="I4" s="68">
        <v>2</v>
      </c>
      <c r="J4" s="682" t="s">
        <v>722</v>
      </c>
      <c r="K4" s="36">
        <v>5</v>
      </c>
    </row>
    <row r="5" spans="1:11" ht="45" customHeight="1">
      <c r="A5" s="76" t="s">
        <v>670</v>
      </c>
      <c r="B5" s="632" t="s">
        <v>671</v>
      </c>
      <c r="C5" s="630">
        <v>4</v>
      </c>
      <c r="D5" s="632" t="s">
        <v>672</v>
      </c>
      <c r="E5" s="630">
        <v>4</v>
      </c>
      <c r="F5" s="632" t="s">
        <v>673</v>
      </c>
      <c r="G5" s="630">
        <v>3</v>
      </c>
      <c r="H5" s="630"/>
      <c r="I5" s="630"/>
      <c r="J5" s="627"/>
      <c r="K5" s="631"/>
    </row>
    <row r="6" spans="1:11" ht="45" customHeight="1">
      <c r="A6" s="76" t="s">
        <v>835</v>
      </c>
      <c r="B6" s="704" t="s">
        <v>836</v>
      </c>
      <c r="C6" s="705">
        <v>2</v>
      </c>
      <c r="D6" s="704"/>
      <c r="E6" s="705"/>
      <c r="F6" s="704" t="s">
        <v>837</v>
      </c>
      <c r="G6" s="705">
        <v>1</v>
      </c>
      <c r="H6" s="704" t="s">
        <v>838</v>
      </c>
      <c r="I6" s="705">
        <v>2</v>
      </c>
      <c r="J6" s="627"/>
      <c r="K6" s="707"/>
    </row>
    <row r="7" spans="1:11" ht="31.5" customHeight="1">
      <c r="A7" s="76" t="s">
        <v>674</v>
      </c>
      <c r="B7" s="632"/>
      <c r="C7" s="630"/>
      <c r="D7" s="632" t="s">
        <v>675</v>
      </c>
      <c r="E7" s="630">
        <v>1</v>
      </c>
      <c r="F7" s="632"/>
      <c r="G7" s="630"/>
      <c r="H7" s="632" t="s">
        <v>676</v>
      </c>
      <c r="I7" s="630">
        <v>2</v>
      </c>
      <c r="J7" s="632" t="s">
        <v>677</v>
      </c>
      <c r="K7" s="631">
        <v>15</v>
      </c>
    </row>
    <row r="8" spans="1:11" ht="46.5" customHeight="1">
      <c r="A8" s="76" t="s">
        <v>8</v>
      </c>
      <c r="B8" s="508" t="s">
        <v>678</v>
      </c>
      <c r="C8" s="630">
        <v>3</v>
      </c>
      <c r="D8" s="632" t="s">
        <v>679</v>
      </c>
      <c r="E8" s="630">
        <v>3</v>
      </c>
      <c r="F8" s="632" t="s">
        <v>680</v>
      </c>
      <c r="G8" s="630">
        <v>2</v>
      </c>
      <c r="H8" s="632" t="s">
        <v>681</v>
      </c>
      <c r="I8" s="630">
        <v>3</v>
      </c>
      <c r="J8" s="632"/>
      <c r="K8" s="631"/>
    </row>
    <row r="9" spans="1:11" ht="33" customHeight="1">
      <c r="A9" s="52" t="s">
        <v>682</v>
      </c>
      <c r="B9" s="632" t="s">
        <v>683</v>
      </c>
      <c r="C9" s="630">
        <v>2</v>
      </c>
      <c r="D9" s="632" t="s">
        <v>6</v>
      </c>
      <c r="E9" s="630">
        <v>2</v>
      </c>
      <c r="F9" s="632"/>
      <c r="G9" s="630"/>
      <c r="H9" s="632" t="s">
        <v>684</v>
      </c>
      <c r="I9" s="630">
        <v>3</v>
      </c>
      <c r="J9" s="632"/>
      <c r="K9" s="631"/>
    </row>
    <row r="10" spans="1:11" ht="32.25" customHeight="1">
      <c r="A10" s="52" t="s">
        <v>685</v>
      </c>
      <c r="B10" s="632" t="s">
        <v>686</v>
      </c>
      <c r="C10" s="630">
        <v>2</v>
      </c>
      <c r="D10" s="632" t="s">
        <v>687</v>
      </c>
      <c r="E10" s="630">
        <v>2</v>
      </c>
      <c r="F10" s="632"/>
      <c r="G10" s="630"/>
      <c r="H10" s="632"/>
      <c r="I10" s="630"/>
      <c r="J10" s="632"/>
      <c r="K10" s="631"/>
    </row>
    <row r="11" spans="1:11" ht="32.25" customHeight="1">
      <c r="A11" s="706" t="s">
        <v>26</v>
      </c>
      <c r="B11" s="705" t="s">
        <v>93</v>
      </c>
      <c r="C11" s="705">
        <v>2</v>
      </c>
      <c r="D11" s="708" t="s">
        <v>778</v>
      </c>
      <c r="E11" s="705">
        <v>1</v>
      </c>
      <c r="F11" s="704" t="s">
        <v>37</v>
      </c>
      <c r="G11" s="705">
        <v>2</v>
      </c>
      <c r="H11" s="705"/>
      <c r="I11" s="705"/>
      <c r="J11" s="60" t="s">
        <v>741</v>
      </c>
      <c r="K11" s="707">
        <v>4</v>
      </c>
    </row>
    <row r="12" spans="1:11" ht="36.75" customHeight="1">
      <c r="A12" s="638" t="s">
        <v>706</v>
      </c>
      <c r="B12" s="632" t="s">
        <v>702</v>
      </c>
      <c r="C12" s="630">
        <v>2</v>
      </c>
      <c r="D12" s="632" t="s">
        <v>703</v>
      </c>
      <c r="E12" s="630">
        <v>2</v>
      </c>
      <c r="F12" s="632" t="s">
        <v>74</v>
      </c>
      <c r="G12" s="630">
        <v>2</v>
      </c>
      <c r="H12" s="632" t="s">
        <v>704</v>
      </c>
      <c r="I12" s="630">
        <v>2</v>
      </c>
      <c r="J12" s="632" t="s">
        <v>705</v>
      </c>
      <c r="K12" s="631">
        <v>12</v>
      </c>
    </row>
    <row r="13" spans="1:11" ht="30" customHeight="1" thickBot="1">
      <c r="A13" s="1"/>
      <c r="B13" s="4" t="s">
        <v>19</v>
      </c>
      <c r="C13" s="2"/>
      <c r="D13" s="4" t="s">
        <v>20</v>
      </c>
      <c r="E13" s="2"/>
      <c r="F13" s="4" t="s">
        <v>21</v>
      </c>
      <c r="G13" s="2"/>
      <c r="H13" s="4" t="s">
        <v>22</v>
      </c>
      <c r="I13" s="2"/>
      <c r="J13" s="4" t="s">
        <v>23</v>
      </c>
      <c r="K13" s="3"/>
    </row>
    <row r="14" spans="1:11" ht="19.5" thickBot="1">
      <c r="A14" s="773" t="s">
        <v>361</v>
      </c>
      <c r="B14" s="774"/>
      <c r="C14" s="774"/>
      <c r="D14" s="774"/>
      <c r="E14" s="774"/>
      <c r="F14" s="774"/>
      <c r="G14" s="774"/>
      <c r="H14" s="774"/>
      <c r="I14" s="774"/>
      <c r="J14" s="774"/>
      <c r="K14" s="775"/>
    </row>
    <row r="15" spans="1:11" ht="19.5" thickBot="1">
      <c r="A15" s="776" t="s">
        <v>261</v>
      </c>
      <c r="B15" s="777"/>
      <c r="C15" s="778" t="s">
        <v>245</v>
      </c>
      <c r="D15" s="779"/>
      <c r="E15" s="779"/>
      <c r="F15" s="779"/>
      <c r="G15" s="779"/>
      <c r="H15" s="779"/>
      <c r="I15" s="779"/>
      <c r="J15" s="779"/>
      <c r="K15" s="780"/>
    </row>
    <row r="16" spans="1:11" ht="30" customHeight="1" thickBot="1">
      <c r="A16" s="44" t="s">
        <v>262</v>
      </c>
      <c r="B16" s="280"/>
      <c r="C16" s="282"/>
      <c r="D16" s="283"/>
      <c r="E16" s="283"/>
      <c r="F16" s="283"/>
      <c r="G16" s="283"/>
      <c r="H16" s="283"/>
      <c r="I16" s="283"/>
      <c r="J16" s="283"/>
      <c r="K16" s="284"/>
    </row>
    <row r="17" spans="1:11" ht="30" customHeight="1" thickBot="1">
      <c r="A17" s="628">
        <v>-0.1</v>
      </c>
      <c r="B17" s="629"/>
      <c r="C17" s="285"/>
      <c r="D17" s="286"/>
      <c r="E17" s="286"/>
      <c r="F17" s="286"/>
      <c r="G17" s="286"/>
      <c r="H17" s="286"/>
      <c r="I17" s="286"/>
      <c r="J17" s="286"/>
      <c r="K17" s="287"/>
    </row>
    <row r="18" spans="1:11" ht="30" customHeight="1" thickBot="1">
      <c r="A18" s="369" t="s">
        <v>263</v>
      </c>
      <c r="B18" s="280"/>
      <c r="C18" s="623"/>
      <c r="D18" s="765" t="s">
        <v>246</v>
      </c>
      <c r="E18" s="765"/>
      <c r="F18" s="765"/>
      <c r="G18" s="765"/>
      <c r="H18" s="765"/>
      <c r="I18" s="765"/>
      <c r="J18" s="765"/>
      <c r="K18" s="766"/>
    </row>
    <row r="19" spans="1:11" ht="15.75">
      <c r="C19" s="622"/>
      <c r="D19" s="746"/>
      <c r="E19" s="746"/>
      <c r="F19" s="746"/>
      <c r="G19" s="746"/>
      <c r="H19" s="746"/>
      <c r="I19" s="746"/>
      <c r="J19" s="746"/>
      <c r="K19" s="746"/>
    </row>
  </sheetData>
  <mergeCells count="8">
    <mergeCell ref="D18:K18"/>
    <mergeCell ref="D19:K19"/>
    <mergeCell ref="A1:A2"/>
    <mergeCell ref="B1:G2"/>
    <mergeCell ref="H1:K2"/>
    <mergeCell ref="A14:K14"/>
    <mergeCell ref="A15:B15"/>
    <mergeCell ref="C15:K15"/>
  </mergeCells>
  <pageMargins left="0.51181102362204722" right="0.51181102362204722" top="0.78740157480314965" bottom="0.78740157480314965" header="0.31496062992125984" footer="0.31496062992125984"/>
  <pageSetup paperSize="9" scale="74" orientation="landscape" r:id="rId1"/>
  <colBreaks count="1" manualBreakCount="1">
    <brk id="11" max="23" man="1"/>
  </colBreaks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C23"/>
  <sheetViews>
    <sheetView view="pageBreakPreview" zoomScale="80" zoomScaleSheetLayoutView="80" workbookViewId="0">
      <selection activeCell="M6" sqref="M6"/>
    </sheetView>
  </sheetViews>
  <sheetFormatPr defaultRowHeight="12.75"/>
  <cols>
    <col min="1" max="1" width="24" customWidth="1"/>
    <col min="2" max="2" width="38.5703125" customWidth="1"/>
    <col min="3" max="3" width="4.140625" customWidth="1"/>
    <col min="4" max="4" width="26.7109375" bestFit="1" customWidth="1"/>
    <col min="5" max="5" width="3.85546875" customWidth="1"/>
    <col min="6" max="6" width="33.28515625" customWidth="1"/>
    <col min="7" max="7" width="3.85546875" customWidth="1"/>
    <col min="8" max="8" width="27.28515625" customWidth="1"/>
    <col min="9" max="9" width="3.85546875" customWidth="1"/>
    <col min="10" max="10" width="27.140625" customWidth="1"/>
    <col min="11" max="11" width="3.85546875" customWidth="1"/>
    <col min="12" max="29" width="9.140625" style="42"/>
  </cols>
  <sheetData>
    <row r="1" spans="1:29" ht="45" customHeight="1">
      <c r="A1" s="964"/>
      <c r="B1" s="973" t="s">
        <v>404</v>
      </c>
      <c r="C1" s="973"/>
      <c r="D1" s="973"/>
      <c r="E1" s="973"/>
      <c r="F1" s="973"/>
      <c r="G1" s="974"/>
      <c r="H1" s="818" t="s">
        <v>466</v>
      </c>
      <c r="I1" s="819"/>
      <c r="J1" s="819"/>
      <c r="K1" s="820"/>
    </row>
    <row r="2" spans="1:29" ht="27.75" customHeight="1" thickBot="1">
      <c r="A2" s="965"/>
      <c r="B2" s="975"/>
      <c r="C2" s="975"/>
      <c r="D2" s="975"/>
      <c r="E2" s="975"/>
      <c r="F2" s="975"/>
      <c r="G2" s="976"/>
      <c r="H2" s="821"/>
      <c r="I2" s="822"/>
      <c r="J2" s="822"/>
      <c r="K2" s="823"/>
    </row>
    <row r="3" spans="1:29" ht="33" customHeight="1" thickBot="1">
      <c r="A3" s="123" t="s">
        <v>18</v>
      </c>
      <c r="B3" s="124" t="s">
        <v>19</v>
      </c>
      <c r="C3" s="125">
        <f>SUM(C4:C13)</f>
        <v>29</v>
      </c>
      <c r="D3" s="126" t="s">
        <v>20</v>
      </c>
      <c r="E3" s="125">
        <f>SUM(E4:E13)</f>
        <v>17</v>
      </c>
      <c r="F3" s="127" t="s">
        <v>21</v>
      </c>
      <c r="G3" s="125">
        <f>SUM(G4:G13)</f>
        <v>20</v>
      </c>
      <c r="H3" s="128" t="s">
        <v>22</v>
      </c>
      <c r="I3" s="125">
        <f>SUM(I4:I13)</f>
        <v>13</v>
      </c>
      <c r="J3" s="147" t="s">
        <v>23</v>
      </c>
      <c r="K3" s="125">
        <f>SUM(K4:K13)</f>
        <v>21</v>
      </c>
    </row>
    <row r="4" spans="1:29" ht="57.75" customHeight="1">
      <c r="A4" s="130" t="s">
        <v>268</v>
      </c>
      <c r="B4" s="512" t="s">
        <v>491</v>
      </c>
      <c r="C4" s="513">
        <v>4</v>
      </c>
      <c r="D4" s="512" t="s">
        <v>492</v>
      </c>
      <c r="E4" s="513">
        <v>3</v>
      </c>
      <c r="F4" s="513" t="s">
        <v>41</v>
      </c>
      <c r="G4" s="513">
        <v>3</v>
      </c>
      <c r="H4" s="512" t="s">
        <v>269</v>
      </c>
      <c r="I4" s="513">
        <v>2</v>
      </c>
      <c r="J4" s="512" t="s">
        <v>270</v>
      </c>
      <c r="K4" s="514">
        <v>1</v>
      </c>
    </row>
    <row r="5" spans="1:29" ht="70.5" customHeight="1">
      <c r="A5" s="134" t="s">
        <v>34</v>
      </c>
      <c r="B5" s="508"/>
      <c r="C5" s="516"/>
      <c r="D5" s="517"/>
      <c r="E5" s="516"/>
      <c r="F5" s="508" t="s">
        <v>495</v>
      </c>
      <c r="G5" s="516">
        <v>2</v>
      </c>
      <c r="H5" s="508" t="s">
        <v>494</v>
      </c>
      <c r="I5" s="516">
        <v>3</v>
      </c>
      <c r="J5" s="547" t="s">
        <v>554</v>
      </c>
      <c r="K5" s="518">
        <v>2</v>
      </c>
    </row>
    <row r="6" spans="1:29" ht="74.25" customHeight="1">
      <c r="A6" s="134" t="s">
        <v>42</v>
      </c>
      <c r="B6" s="508" t="s">
        <v>497</v>
      </c>
      <c r="C6" s="516">
        <v>2</v>
      </c>
      <c r="D6" s="508" t="s">
        <v>498</v>
      </c>
      <c r="E6" s="516">
        <v>2</v>
      </c>
      <c r="F6" s="508" t="s">
        <v>52</v>
      </c>
      <c r="G6" s="516">
        <v>2</v>
      </c>
      <c r="H6" s="508" t="s">
        <v>499</v>
      </c>
      <c r="I6" s="516">
        <v>2</v>
      </c>
      <c r="J6" s="508" t="s">
        <v>500</v>
      </c>
      <c r="K6" s="518">
        <v>3</v>
      </c>
    </row>
    <row r="7" spans="1:29" s="247" customFormat="1" ht="75.75" customHeight="1">
      <c r="A7" s="134" t="s">
        <v>279</v>
      </c>
      <c r="B7" s="508" t="s">
        <v>510</v>
      </c>
      <c r="C7" s="516">
        <v>3</v>
      </c>
      <c r="D7" s="508" t="s">
        <v>511</v>
      </c>
      <c r="E7" s="516">
        <v>3</v>
      </c>
      <c r="F7" s="508" t="s">
        <v>512</v>
      </c>
      <c r="G7" s="516">
        <v>3</v>
      </c>
      <c r="H7" s="508"/>
      <c r="I7" s="516"/>
      <c r="J7" s="508" t="s">
        <v>513</v>
      </c>
      <c r="K7" s="518">
        <v>3</v>
      </c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</row>
    <row r="8" spans="1:29" ht="54.75" customHeight="1">
      <c r="A8" s="52" t="s">
        <v>44</v>
      </c>
      <c r="B8" s="508" t="s">
        <v>508</v>
      </c>
      <c r="C8" s="516">
        <v>2</v>
      </c>
      <c r="D8" s="508" t="s">
        <v>143</v>
      </c>
      <c r="E8" s="516">
        <v>1</v>
      </c>
      <c r="F8" s="508" t="s">
        <v>58</v>
      </c>
      <c r="G8" s="516">
        <v>1</v>
      </c>
      <c r="H8" s="508" t="s">
        <v>509</v>
      </c>
      <c r="I8" s="516">
        <v>2</v>
      </c>
      <c r="J8" s="519" t="s">
        <v>161</v>
      </c>
      <c r="K8" s="518">
        <v>3</v>
      </c>
    </row>
    <row r="9" spans="1:29" ht="45.75" customHeight="1">
      <c r="A9" s="134" t="s">
        <v>276</v>
      </c>
      <c r="B9" s="508" t="s">
        <v>277</v>
      </c>
      <c r="C9" s="516">
        <v>3</v>
      </c>
      <c r="D9" s="508" t="s">
        <v>278</v>
      </c>
      <c r="E9" s="516">
        <v>1</v>
      </c>
      <c r="F9" s="508" t="s">
        <v>58</v>
      </c>
      <c r="G9" s="516">
        <v>2</v>
      </c>
      <c r="H9" s="508"/>
      <c r="I9" s="516"/>
      <c r="J9" s="508" t="s">
        <v>2</v>
      </c>
      <c r="K9" s="518">
        <v>2</v>
      </c>
    </row>
    <row r="10" spans="1:29" s="42" customFormat="1" ht="39.950000000000003" customHeight="1">
      <c r="A10" s="134" t="s">
        <v>215</v>
      </c>
      <c r="B10" s="135" t="s">
        <v>216</v>
      </c>
      <c r="C10" s="136">
        <v>2</v>
      </c>
      <c r="D10" s="135" t="s">
        <v>214</v>
      </c>
      <c r="E10" s="136">
        <v>2</v>
      </c>
      <c r="F10" s="135" t="s">
        <v>58</v>
      </c>
      <c r="G10" s="136">
        <v>2</v>
      </c>
      <c r="H10" s="135" t="s">
        <v>217</v>
      </c>
      <c r="I10" s="136">
        <v>2</v>
      </c>
      <c r="J10" s="135" t="s">
        <v>218</v>
      </c>
      <c r="K10" s="138">
        <v>2</v>
      </c>
    </row>
    <row r="11" spans="1:29" s="42" customFormat="1" ht="57.75" customHeight="1">
      <c r="A11" s="139" t="s">
        <v>92</v>
      </c>
      <c r="B11" s="135" t="s">
        <v>320</v>
      </c>
      <c r="C11" s="136">
        <v>5</v>
      </c>
      <c r="D11" s="135" t="s">
        <v>75</v>
      </c>
      <c r="E11" s="136">
        <v>4</v>
      </c>
      <c r="F11" s="135" t="s">
        <v>284</v>
      </c>
      <c r="G11" s="136">
        <v>2</v>
      </c>
      <c r="H11" s="135" t="s">
        <v>293</v>
      </c>
      <c r="I11" s="136">
        <v>2</v>
      </c>
      <c r="J11" s="135" t="s">
        <v>432</v>
      </c>
      <c r="K11" s="140">
        <v>2</v>
      </c>
    </row>
    <row r="12" spans="1:29" s="42" customFormat="1" ht="31.5" customHeight="1">
      <c r="A12" s="52" t="s">
        <v>743</v>
      </c>
      <c r="B12" s="705" t="s">
        <v>93</v>
      </c>
      <c r="C12" s="705">
        <v>2</v>
      </c>
      <c r="D12" s="708" t="s">
        <v>201</v>
      </c>
      <c r="E12" s="705">
        <v>1</v>
      </c>
      <c r="F12" s="704" t="s">
        <v>37</v>
      </c>
      <c r="G12" s="705">
        <v>2</v>
      </c>
      <c r="H12" s="705"/>
      <c r="I12" s="705"/>
      <c r="J12" s="60" t="s">
        <v>741</v>
      </c>
      <c r="K12" s="707">
        <v>3</v>
      </c>
    </row>
    <row r="13" spans="1:29" s="42" customFormat="1" ht="79.5" customHeight="1">
      <c r="A13" s="515" t="s">
        <v>536</v>
      </c>
      <c r="B13" s="508" t="s">
        <v>515</v>
      </c>
      <c r="C13" s="516">
        <v>6</v>
      </c>
      <c r="D13" s="508"/>
      <c r="E13" s="516"/>
      <c r="F13" s="508" t="s">
        <v>517</v>
      </c>
      <c r="G13" s="516">
        <v>1</v>
      </c>
      <c r="H13" s="508"/>
      <c r="I13" s="516"/>
      <c r="J13" s="508"/>
      <c r="K13" s="518"/>
    </row>
    <row r="14" spans="1:29" s="42" customFormat="1" ht="17.25" customHeight="1" thickBot="1">
      <c r="A14" s="141"/>
      <c r="B14" s="142" t="s">
        <v>19</v>
      </c>
      <c r="C14" s="143"/>
      <c r="D14" s="142" t="s">
        <v>20</v>
      </c>
      <c r="E14" s="143"/>
      <c r="F14" s="142" t="s">
        <v>21</v>
      </c>
      <c r="G14" s="143"/>
      <c r="H14" s="142" t="s">
        <v>22</v>
      </c>
      <c r="I14" s="143"/>
      <c r="J14" s="142" t="s">
        <v>23</v>
      </c>
      <c r="K14" s="144"/>
    </row>
    <row r="15" spans="1:29" s="42" customFormat="1" ht="16.5" thickBot="1">
      <c r="A15" s="970" t="s">
        <v>33</v>
      </c>
      <c r="B15" s="971"/>
      <c r="C15" s="971"/>
      <c r="D15" s="971"/>
      <c r="E15" s="971"/>
      <c r="F15" s="971"/>
      <c r="G15" s="971"/>
      <c r="H15" s="971"/>
      <c r="I15" s="971"/>
      <c r="J15" s="971"/>
      <c r="K15" s="972"/>
    </row>
    <row r="16" spans="1:29" s="42" customFormat="1" ht="13.5" thickBot="1">
      <c r="A16" t="s">
        <v>294</v>
      </c>
      <c r="B16"/>
      <c r="C16"/>
      <c r="E16"/>
      <c r="F16"/>
      <c r="G16"/>
      <c r="H16"/>
      <c r="I16"/>
      <c r="J16"/>
      <c r="K16"/>
    </row>
    <row r="17" spans="1:11" ht="26.25" thickBot="1">
      <c r="A17" s="760" t="s">
        <v>261</v>
      </c>
      <c r="B17" s="761"/>
      <c r="C17" s="762" t="s">
        <v>245</v>
      </c>
      <c r="D17" s="763"/>
      <c r="E17" s="763"/>
      <c r="F17" s="763"/>
      <c r="G17" s="763"/>
      <c r="H17" s="763"/>
      <c r="I17" s="763"/>
      <c r="J17" s="763"/>
      <c r="K17" s="764"/>
    </row>
    <row r="18" spans="1:11" ht="16.5" thickBot="1">
      <c r="A18" s="83" t="s">
        <v>262</v>
      </c>
      <c r="B18" s="111"/>
      <c r="C18" s="84"/>
      <c r="D18" s="85"/>
      <c r="E18" s="85"/>
      <c r="F18" s="85"/>
      <c r="G18" s="85"/>
      <c r="H18" s="85"/>
      <c r="I18" s="85"/>
      <c r="J18" s="85"/>
      <c r="K18" s="86"/>
    </row>
    <row r="19" spans="1:11" ht="15.75">
      <c r="A19" s="831">
        <v>-0.1</v>
      </c>
      <c r="B19" s="826"/>
      <c r="C19" s="69"/>
      <c r="D19" s="165"/>
      <c r="E19" s="165"/>
      <c r="F19" s="165"/>
      <c r="G19" s="165"/>
      <c r="H19" s="165"/>
      <c r="I19" s="165"/>
      <c r="J19" s="165"/>
      <c r="K19" s="166"/>
    </row>
    <row r="20" spans="1:11" ht="16.5" thickBot="1">
      <c r="A20" s="832"/>
      <c r="B20" s="759"/>
      <c r="C20" s="69"/>
      <c r="D20" s="165"/>
      <c r="E20" s="165"/>
      <c r="F20" s="165"/>
      <c r="G20" s="165"/>
      <c r="H20" s="165"/>
      <c r="I20" s="165"/>
      <c r="J20" s="165"/>
      <c r="K20" s="166"/>
    </row>
    <row r="21" spans="1:11" ht="15.75">
      <c r="A21" s="827" t="s">
        <v>263</v>
      </c>
      <c r="B21" s="826"/>
      <c r="C21" s="69"/>
      <c r="D21" s="165"/>
      <c r="E21" s="165"/>
      <c r="F21" s="165"/>
      <c r="G21" s="165"/>
      <c r="H21" s="165"/>
      <c r="I21" s="165"/>
      <c r="J21" s="165"/>
      <c r="K21" s="166"/>
    </row>
    <row r="22" spans="1:11" ht="16.5" thickBot="1">
      <c r="A22" s="828"/>
      <c r="B22" s="759"/>
      <c r="C22" s="164"/>
      <c r="D22" s="744" t="s">
        <v>246</v>
      </c>
      <c r="E22" s="744"/>
      <c r="F22" s="744"/>
      <c r="G22" s="744"/>
      <c r="H22" s="744"/>
      <c r="I22" s="744"/>
      <c r="J22" s="744"/>
      <c r="K22" s="745"/>
    </row>
    <row r="23" spans="1:11" ht="15.75">
      <c r="C23" s="165"/>
      <c r="D23" s="746"/>
      <c r="E23" s="746"/>
      <c r="F23" s="746"/>
      <c r="G23" s="746"/>
      <c r="H23" s="746"/>
      <c r="I23" s="746"/>
      <c r="J23" s="746"/>
      <c r="K23" s="746"/>
    </row>
  </sheetData>
  <mergeCells count="12">
    <mergeCell ref="A19:A20"/>
    <mergeCell ref="B19:B20"/>
    <mergeCell ref="A21:A22"/>
    <mergeCell ref="B21:B22"/>
    <mergeCell ref="D23:K23"/>
    <mergeCell ref="D22:K22"/>
    <mergeCell ref="A1:A2"/>
    <mergeCell ref="B1:G2"/>
    <mergeCell ref="H1:K2"/>
    <mergeCell ref="A15:K15"/>
    <mergeCell ref="A17:B17"/>
    <mergeCell ref="C17:K17"/>
  </mergeCells>
  <printOptions horizontalCentered="1" verticalCentered="1"/>
  <pageMargins left="0.39370078740157483" right="0.35433070866141736" top="0.39370078740157483" bottom="0.43307086614173229" header="0.15748031496062992" footer="0.23622047244094491"/>
  <pageSetup paperSize="9" scale="62" orientation="landscape" r:id="rId1"/>
  <headerFooter alignWithMargins="0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C25"/>
  <sheetViews>
    <sheetView view="pageBreakPreview" zoomScale="90" zoomScaleSheetLayoutView="90" workbookViewId="0">
      <selection activeCell="A15" sqref="A15:K15"/>
    </sheetView>
  </sheetViews>
  <sheetFormatPr defaultRowHeight="12.75"/>
  <cols>
    <col min="1" max="1" width="24.42578125" customWidth="1"/>
    <col min="2" max="2" width="39.5703125" customWidth="1"/>
    <col min="3" max="3" width="3.85546875" customWidth="1"/>
    <col min="4" max="4" width="30.42578125" customWidth="1"/>
    <col min="5" max="5" width="3.85546875" customWidth="1"/>
    <col min="6" max="6" width="31.85546875" customWidth="1"/>
    <col min="7" max="7" width="3.85546875" customWidth="1"/>
    <col min="8" max="8" width="27.28515625" customWidth="1"/>
    <col min="9" max="9" width="3.85546875" customWidth="1"/>
    <col min="10" max="10" width="25.7109375" customWidth="1"/>
    <col min="11" max="11" width="3.85546875" customWidth="1"/>
    <col min="12" max="29" width="9.140625" style="42"/>
  </cols>
  <sheetData>
    <row r="1" spans="1:29" ht="45" customHeight="1">
      <c r="A1" s="964"/>
      <c r="B1" s="973" t="s">
        <v>405</v>
      </c>
      <c r="C1" s="973"/>
      <c r="D1" s="973"/>
      <c r="E1" s="973"/>
      <c r="F1" s="973"/>
      <c r="G1" s="974"/>
      <c r="H1" s="818" t="s">
        <v>481</v>
      </c>
      <c r="I1" s="819"/>
      <c r="J1" s="819"/>
      <c r="K1" s="820"/>
    </row>
    <row r="2" spans="1:29" ht="29.25" customHeight="1" thickBot="1">
      <c r="A2" s="965"/>
      <c r="B2" s="975"/>
      <c r="C2" s="975"/>
      <c r="D2" s="975"/>
      <c r="E2" s="975"/>
      <c r="F2" s="975"/>
      <c r="G2" s="976"/>
      <c r="H2" s="821"/>
      <c r="I2" s="822"/>
      <c r="J2" s="822"/>
      <c r="K2" s="823"/>
    </row>
    <row r="3" spans="1:29" ht="33" customHeight="1" thickBot="1">
      <c r="A3" s="123" t="s">
        <v>18</v>
      </c>
      <c r="B3" s="124" t="s">
        <v>19</v>
      </c>
      <c r="C3" s="125">
        <f>SUM(C4:C15)</f>
        <v>29</v>
      </c>
      <c r="D3" s="126" t="s">
        <v>20</v>
      </c>
      <c r="E3" s="125">
        <f>SUM(E4:E15)</f>
        <v>17</v>
      </c>
      <c r="F3" s="127" t="s">
        <v>21</v>
      </c>
      <c r="G3" s="125">
        <f>SUM(G4:G15)</f>
        <v>12</v>
      </c>
      <c r="H3" s="128" t="s">
        <v>22</v>
      </c>
      <c r="I3" s="125">
        <f>SUM(I4:I15)</f>
        <v>21</v>
      </c>
      <c r="J3" s="147" t="s">
        <v>23</v>
      </c>
      <c r="K3" s="125">
        <f>SUM(K4:K15)</f>
        <v>21</v>
      </c>
    </row>
    <row r="4" spans="1:29" ht="57.75" customHeight="1">
      <c r="A4" s="130" t="s">
        <v>268</v>
      </c>
      <c r="B4" s="131" t="s">
        <v>148</v>
      </c>
      <c r="C4" s="132">
        <v>2</v>
      </c>
      <c r="D4" s="131" t="s">
        <v>191</v>
      </c>
      <c r="E4" s="132">
        <v>2</v>
      </c>
      <c r="F4" s="135" t="s">
        <v>52</v>
      </c>
      <c r="G4" s="132">
        <v>1</v>
      </c>
      <c r="H4" s="131" t="s">
        <v>269</v>
      </c>
      <c r="I4" s="132">
        <v>2</v>
      </c>
      <c r="J4" s="149" t="s">
        <v>270</v>
      </c>
      <c r="K4" s="133">
        <v>2</v>
      </c>
    </row>
    <row r="5" spans="1:29" ht="71.25" customHeight="1">
      <c r="A5" s="134" t="s">
        <v>289</v>
      </c>
      <c r="B5" s="135" t="s">
        <v>271</v>
      </c>
      <c r="C5" s="136">
        <v>2</v>
      </c>
      <c r="D5" s="137"/>
      <c r="E5" s="136"/>
      <c r="F5" s="555" t="s">
        <v>52</v>
      </c>
      <c r="G5" s="136">
        <v>1</v>
      </c>
      <c r="H5" s="135" t="s">
        <v>273</v>
      </c>
      <c r="I5" s="136">
        <v>2</v>
      </c>
      <c r="J5" s="554" t="s">
        <v>554</v>
      </c>
      <c r="K5" s="138">
        <v>2</v>
      </c>
    </row>
    <row r="6" spans="1:29" ht="39.950000000000003" customHeight="1">
      <c r="A6" s="148" t="s">
        <v>203</v>
      </c>
      <c r="B6" s="145" t="s">
        <v>219</v>
      </c>
      <c r="C6" s="146">
        <v>1</v>
      </c>
      <c r="D6" s="145"/>
      <c r="E6" s="146"/>
      <c r="F6" s="555" t="s">
        <v>52</v>
      </c>
      <c r="G6" s="146">
        <v>1</v>
      </c>
      <c r="H6" s="136" t="s">
        <v>290</v>
      </c>
      <c r="I6" s="146">
        <v>1</v>
      </c>
      <c r="J6" s="146"/>
      <c r="K6" s="138"/>
    </row>
    <row r="7" spans="1:29" ht="39.950000000000003" customHeight="1">
      <c r="A7" s="134" t="s">
        <v>42</v>
      </c>
      <c r="B7" s="135" t="s">
        <v>30</v>
      </c>
      <c r="C7" s="136">
        <v>2</v>
      </c>
      <c r="D7" s="135" t="s">
        <v>156</v>
      </c>
      <c r="E7" s="136">
        <v>2</v>
      </c>
      <c r="F7" s="555" t="s">
        <v>52</v>
      </c>
      <c r="G7" s="136">
        <v>1</v>
      </c>
      <c r="H7" s="135" t="s">
        <v>610</v>
      </c>
      <c r="I7" s="136">
        <v>2</v>
      </c>
      <c r="J7" s="135"/>
      <c r="K7" s="138"/>
    </row>
    <row r="8" spans="1:29" ht="39.950000000000003" customHeight="1">
      <c r="A8" s="134" t="s">
        <v>279</v>
      </c>
      <c r="B8" s="135" t="s">
        <v>280</v>
      </c>
      <c r="C8" s="136">
        <v>4</v>
      </c>
      <c r="D8" s="135"/>
      <c r="E8" s="136"/>
      <c r="F8" s="555" t="s">
        <v>52</v>
      </c>
      <c r="G8" s="136">
        <v>1</v>
      </c>
      <c r="H8" s="135" t="s">
        <v>283</v>
      </c>
      <c r="I8" s="136">
        <v>3</v>
      </c>
      <c r="J8" s="135"/>
      <c r="K8" s="138"/>
    </row>
    <row r="9" spans="1:29" s="247" customFormat="1" ht="43.5" customHeight="1">
      <c r="A9" s="52" t="s">
        <v>44</v>
      </c>
      <c r="B9" s="291" t="s">
        <v>160</v>
      </c>
      <c r="C9" s="290">
        <v>2</v>
      </c>
      <c r="D9" s="291"/>
      <c r="E9" s="290"/>
      <c r="F9" s="555" t="s">
        <v>52</v>
      </c>
      <c r="G9" s="290">
        <v>1</v>
      </c>
      <c r="H9" s="291" t="s">
        <v>162</v>
      </c>
      <c r="I9" s="290">
        <v>1</v>
      </c>
      <c r="J9" s="291" t="s">
        <v>161</v>
      </c>
      <c r="K9" s="292">
        <v>1</v>
      </c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</row>
    <row r="10" spans="1:29" ht="44.25" customHeight="1">
      <c r="A10" s="134" t="s">
        <v>595</v>
      </c>
      <c r="B10" s="135" t="s">
        <v>596</v>
      </c>
      <c r="C10" s="136">
        <v>4</v>
      </c>
      <c r="D10" s="135" t="s">
        <v>143</v>
      </c>
      <c r="E10" s="136">
        <v>3</v>
      </c>
      <c r="F10" s="555" t="s">
        <v>52</v>
      </c>
      <c r="G10" s="136">
        <v>1</v>
      </c>
      <c r="H10" s="555" t="s">
        <v>597</v>
      </c>
      <c r="I10" s="136">
        <v>2</v>
      </c>
      <c r="J10" s="555" t="s">
        <v>598</v>
      </c>
      <c r="K10" s="138">
        <v>2</v>
      </c>
    </row>
    <row r="11" spans="1:29" ht="33" customHeight="1">
      <c r="A11" s="134" t="s">
        <v>215</v>
      </c>
      <c r="B11" s="135" t="s">
        <v>216</v>
      </c>
      <c r="C11" s="136">
        <v>1</v>
      </c>
      <c r="D11" s="135" t="s">
        <v>214</v>
      </c>
      <c r="E11" s="136">
        <v>1</v>
      </c>
      <c r="F11" s="555" t="s">
        <v>52</v>
      </c>
      <c r="G11" s="136">
        <v>1</v>
      </c>
      <c r="H11" s="135" t="s">
        <v>217</v>
      </c>
      <c r="I11" s="136">
        <v>1</v>
      </c>
      <c r="J11" s="135" t="s">
        <v>218</v>
      </c>
      <c r="K11" s="138">
        <v>2</v>
      </c>
    </row>
    <row r="12" spans="1:29" ht="59.25" customHeight="1" thickBot="1">
      <c r="A12" s="139" t="s">
        <v>92</v>
      </c>
      <c r="B12" s="135" t="s">
        <v>599</v>
      </c>
      <c r="C12" s="136">
        <v>2</v>
      </c>
      <c r="D12" s="135" t="s">
        <v>75</v>
      </c>
      <c r="E12" s="136">
        <v>2</v>
      </c>
      <c r="F12" s="555" t="s">
        <v>99</v>
      </c>
      <c r="G12" s="136">
        <v>1</v>
      </c>
      <c r="H12" s="555" t="s">
        <v>600</v>
      </c>
      <c r="I12" s="136">
        <v>1</v>
      </c>
      <c r="J12" s="135" t="s">
        <v>433</v>
      </c>
      <c r="K12" s="140">
        <v>3</v>
      </c>
    </row>
    <row r="13" spans="1:29" s="247" customFormat="1" ht="59.25" customHeight="1">
      <c r="A13" s="557" t="s">
        <v>601</v>
      </c>
      <c r="B13" s="556" t="s">
        <v>602</v>
      </c>
      <c r="C13" s="558">
        <v>5</v>
      </c>
      <c r="D13" s="556" t="s">
        <v>603</v>
      </c>
      <c r="E13" s="556">
        <v>3</v>
      </c>
      <c r="F13" s="513" t="s">
        <v>52</v>
      </c>
      <c r="G13" s="558">
        <v>1</v>
      </c>
      <c r="H13" s="556" t="s">
        <v>604</v>
      </c>
      <c r="I13" s="558">
        <v>3</v>
      </c>
      <c r="J13" s="556" t="s">
        <v>605</v>
      </c>
      <c r="K13" s="518">
        <v>3</v>
      </c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</row>
    <row r="14" spans="1:29" s="247" customFormat="1" ht="59.25" customHeight="1">
      <c r="A14" s="557" t="s">
        <v>606</v>
      </c>
      <c r="B14" s="556" t="s">
        <v>607</v>
      </c>
      <c r="C14" s="516">
        <v>3</v>
      </c>
      <c r="D14" s="556" t="s">
        <v>608</v>
      </c>
      <c r="E14" s="556">
        <v>3</v>
      </c>
      <c r="F14" s="556"/>
      <c r="G14" s="558"/>
      <c r="H14" s="556" t="s">
        <v>611</v>
      </c>
      <c r="I14" s="558">
        <v>3</v>
      </c>
      <c r="J14" s="556" t="s">
        <v>609</v>
      </c>
      <c r="K14" s="518">
        <v>4</v>
      </c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</row>
    <row r="15" spans="1:29" ht="29.25" customHeight="1">
      <c r="A15" s="706" t="s">
        <v>743</v>
      </c>
      <c r="B15" s="705" t="s">
        <v>93</v>
      </c>
      <c r="C15" s="705">
        <v>1</v>
      </c>
      <c r="D15" s="708" t="s">
        <v>201</v>
      </c>
      <c r="E15" s="705">
        <v>1</v>
      </c>
      <c r="F15" s="704" t="s">
        <v>37</v>
      </c>
      <c r="G15" s="705">
        <v>2</v>
      </c>
      <c r="H15" s="705"/>
      <c r="I15" s="705"/>
      <c r="J15" s="60" t="s">
        <v>741</v>
      </c>
      <c r="K15" s="707">
        <v>2</v>
      </c>
    </row>
    <row r="16" spans="1:29" ht="26.25" customHeight="1" thickBot="1">
      <c r="A16" s="141"/>
      <c r="B16" s="142" t="s">
        <v>19</v>
      </c>
      <c r="C16" s="143"/>
      <c r="D16" s="142" t="s">
        <v>20</v>
      </c>
      <c r="E16" s="143"/>
      <c r="F16" s="142" t="s">
        <v>21</v>
      </c>
      <c r="G16" s="143"/>
      <c r="H16" s="142" t="s">
        <v>22</v>
      </c>
      <c r="I16" s="143"/>
      <c r="J16" s="142" t="s">
        <v>23</v>
      </c>
      <c r="K16" s="144"/>
    </row>
    <row r="17" spans="1:11" ht="15.75">
      <c r="A17" s="981" t="s">
        <v>33</v>
      </c>
      <c r="B17" s="982"/>
      <c r="C17" s="982"/>
      <c r="D17" s="982"/>
      <c r="E17" s="982"/>
      <c r="F17" s="982"/>
      <c r="G17" s="982"/>
      <c r="H17" s="982"/>
      <c r="I17" s="982"/>
      <c r="J17" s="982"/>
      <c r="K17" s="983"/>
    </row>
    <row r="18" spans="1:11" ht="13.5" thickBot="1">
      <c r="A18" s="150" t="s">
        <v>3</v>
      </c>
      <c r="B18" s="151"/>
      <c r="C18" s="158"/>
      <c r="D18" s="168"/>
      <c r="E18" s="158"/>
      <c r="F18" s="158"/>
      <c r="G18" s="158"/>
      <c r="H18" s="158"/>
      <c r="I18" s="158"/>
      <c r="J18" s="158"/>
      <c r="K18" s="159"/>
    </row>
    <row r="19" spans="1:11" ht="26.25" thickBot="1">
      <c r="A19" s="984" t="s">
        <v>261</v>
      </c>
      <c r="B19" s="985"/>
      <c r="C19" s="762" t="s">
        <v>245</v>
      </c>
      <c r="D19" s="763"/>
      <c r="E19" s="763"/>
      <c r="F19" s="763"/>
      <c r="G19" s="763"/>
      <c r="H19" s="763"/>
      <c r="I19" s="763"/>
      <c r="J19" s="763"/>
      <c r="K19" s="764"/>
    </row>
    <row r="20" spans="1:11" ht="16.5" thickBot="1">
      <c r="A20" s="83" t="s">
        <v>262</v>
      </c>
      <c r="B20" s="111"/>
      <c r="C20" s="84"/>
      <c r="D20" s="85"/>
      <c r="E20" s="85"/>
      <c r="F20" s="85"/>
      <c r="G20" s="85"/>
      <c r="H20" s="85"/>
      <c r="I20" s="85"/>
      <c r="J20" s="85"/>
      <c r="K20" s="86"/>
    </row>
    <row r="21" spans="1:11" ht="15.75">
      <c r="A21" s="831">
        <v>-0.1</v>
      </c>
      <c r="B21" s="826"/>
      <c r="C21" s="69"/>
      <c r="D21" s="165"/>
      <c r="E21" s="165"/>
      <c r="F21" s="165"/>
      <c r="G21" s="165"/>
      <c r="H21" s="165"/>
      <c r="I21" s="165"/>
      <c r="J21" s="165"/>
      <c r="K21" s="166"/>
    </row>
    <row r="22" spans="1:11" ht="16.5" thickBot="1">
      <c r="A22" s="832"/>
      <c r="B22" s="759"/>
      <c r="C22" s="69"/>
      <c r="D22" s="165"/>
      <c r="E22" s="165"/>
      <c r="F22" s="165"/>
      <c r="G22" s="165"/>
      <c r="H22" s="165"/>
      <c r="I22" s="165"/>
      <c r="J22" s="165"/>
      <c r="K22" s="166"/>
    </row>
    <row r="23" spans="1:11" ht="15.75">
      <c r="A23" s="827" t="s">
        <v>263</v>
      </c>
      <c r="B23" s="826"/>
      <c r="C23" s="69"/>
      <c r="D23" s="165"/>
      <c r="E23" s="165"/>
      <c r="F23" s="165"/>
      <c r="G23" s="165"/>
      <c r="H23" s="165"/>
      <c r="I23" s="165"/>
      <c r="J23" s="165"/>
      <c r="K23" s="166"/>
    </row>
    <row r="24" spans="1:11" ht="16.5" thickBot="1">
      <c r="A24" s="828"/>
      <c r="B24" s="759"/>
      <c r="C24" s="164"/>
      <c r="D24" s="744" t="s">
        <v>246</v>
      </c>
      <c r="E24" s="744"/>
      <c r="F24" s="744"/>
      <c r="G24" s="744"/>
      <c r="H24" s="744"/>
      <c r="I24" s="744"/>
      <c r="J24" s="744"/>
      <c r="K24" s="745"/>
    </row>
    <row r="25" spans="1:11" ht="15.75">
      <c r="C25" s="165"/>
      <c r="D25" s="746"/>
      <c r="E25" s="746"/>
      <c r="F25" s="746"/>
      <c r="G25" s="746"/>
      <c r="H25" s="746"/>
      <c r="I25" s="746"/>
      <c r="J25" s="746"/>
      <c r="K25" s="746"/>
    </row>
  </sheetData>
  <mergeCells count="12">
    <mergeCell ref="A21:A22"/>
    <mergeCell ref="B21:B22"/>
    <mergeCell ref="A23:A24"/>
    <mergeCell ref="B23:B24"/>
    <mergeCell ref="D25:K25"/>
    <mergeCell ref="D24:K24"/>
    <mergeCell ref="A17:K17"/>
    <mergeCell ref="A1:A2"/>
    <mergeCell ref="B1:G2"/>
    <mergeCell ref="H1:K2"/>
    <mergeCell ref="A19:B19"/>
    <mergeCell ref="C19:K19"/>
  </mergeCells>
  <phoneticPr fontId="24" type="noConversion"/>
  <printOptions horizontalCentered="1" verticalCentered="1"/>
  <pageMargins left="0.39370078740157483" right="0.35433070866141736" top="0.39370078740157483" bottom="0.43307086614173229" header="0.15748031496062992" footer="0.23622047244094491"/>
  <pageSetup paperSize="9" scale="63" orientation="landscape" horizontalDpi="300" verticalDpi="300" r:id="rId1"/>
  <headerFooter alignWithMargins="0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C22"/>
  <sheetViews>
    <sheetView view="pageBreakPreview" zoomScale="80" zoomScaleSheetLayoutView="80" workbookViewId="0">
      <selection activeCell="A12" sqref="A12:K12"/>
    </sheetView>
  </sheetViews>
  <sheetFormatPr defaultRowHeight="12.75"/>
  <cols>
    <col min="1" max="1" width="23.7109375" style="247" customWidth="1"/>
    <col min="2" max="2" width="42" style="247" customWidth="1"/>
    <col min="3" max="3" width="3.85546875" style="247" customWidth="1"/>
    <col min="4" max="4" width="28.28515625" style="247" customWidth="1"/>
    <col min="5" max="5" width="3.85546875" style="247" customWidth="1"/>
    <col min="6" max="6" width="32.7109375" style="247" customWidth="1"/>
    <col min="7" max="7" width="3.85546875" style="247" customWidth="1"/>
    <col min="8" max="8" width="27.28515625" style="247" customWidth="1"/>
    <col min="9" max="9" width="3.85546875" style="247" customWidth="1"/>
    <col min="10" max="10" width="23.7109375" style="247" customWidth="1"/>
    <col min="11" max="11" width="3.85546875" style="247" customWidth="1"/>
    <col min="12" max="29" width="9.140625" style="42"/>
    <col min="30" max="16384" width="9.140625" style="247"/>
  </cols>
  <sheetData>
    <row r="1" spans="1:11" ht="45" customHeight="1">
      <c r="A1" s="949"/>
      <c r="B1" s="977" t="s">
        <v>406</v>
      </c>
      <c r="C1" s="977"/>
      <c r="D1" s="977"/>
      <c r="E1" s="977"/>
      <c r="F1" s="977"/>
      <c r="G1" s="978"/>
      <c r="H1" s="955" t="s">
        <v>466</v>
      </c>
      <c r="I1" s="956"/>
      <c r="J1" s="956"/>
      <c r="K1" s="957"/>
    </row>
    <row r="2" spans="1:11" ht="26.25" customHeight="1" thickBot="1">
      <c r="A2" s="950"/>
      <c r="B2" s="979"/>
      <c r="C2" s="979"/>
      <c r="D2" s="979"/>
      <c r="E2" s="979"/>
      <c r="F2" s="979"/>
      <c r="G2" s="980"/>
      <c r="H2" s="958"/>
      <c r="I2" s="959"/>
      <c r="J2" s="959"/>
      <c r="K2" s="960"/>
    </row>
    <row r="3" spans="1:11" ht="27" customHeight="1" thickBot="1">
      <c r="A3" s="602" t="s">
        <v>18</v>
      </c>
      <c r="B3" s="603" t="s">
        <v>19</v>
      </c>
      <c r="C3" s="604">
        <f>SUM(C4:C14)</f>
        <v>24</v>
      </c>
      <c r="D3" s="605" t="s">
        <v>20</v>
      </c>
      <c r="E3" s="604">
        <f>SUM(E4:E14)</f>
        <v>19</v>
      </c>
      <c r="F3" s="606" t="s">
        <v>21</v>
      </c>
      <c r="G3" s="604">
        <f>SUM(G4:G14)</f>
        <v>21</v>
      </c>
      <c r="H3" s="607" t="s">
        <v>22</v>
      </c>
      <c r="I3" s="604">
        <f>SUM(I4:I14)</f>
        <v>14</v>
      </c>
      <c r="J3" s="608" t="s">
        <v>23</v>
      </c>
      <c r="K3" s="604">
        <f>SUM(K4:K14)</f>
        <v>19</v>
      </c>
    </row>
    <row r="4" spans="1:11" ht="57.75" customHeight="1">
      <c r="A4" s="511" t="s">
        <v>268</v>
      </c>
      <c r="B4" s="512" t="s">
        <v>491</v>
      </c>
      <c r="C4" s="513">
        <v>4</v>
      </c>
      <c r="D4" s="512" t="s">
        <v>492</v>
      </c>
      <c r="E4" s="513">
        <v>3</v>
      </c>
      <c r="F4" s="513" t="s">
        <v>41</v>
      </c>
      <c r="G4" s="513">
        <v>3</v>
      </c>
      <c r="H4" s="512" t="s">
        <v>269</v>
      </c>
      <c r="I4" s="513">
        <v>2</v>
      </c>
      <c r="J4" s="512" t="s">
        <v>270</v>
      </c>
      <c r="K4" s="514">
        <v>1</v>
      </c>
    </row>
    <row r="5" spans="1:11" ht="72.75" customHeight="1">
      <c r="A5" s="515" t="s">
        <v>34</v>
      </c>
      <c r="B5" s="508"/>
      <c r="C5" s="516"/>
      <c r="D5" s="517"/>
      <c r="E5" s="516"/>
      <c r="F5" s="508" t="s">
        <v>495</v>
      </c>
      <c r="G5" s="516">
        <v>2</v>
      </c>
      <c r="H5" s="508" t="s">
        <v>494</v>
      </c>
      <c r="I5" s="516">
        <v>3</v>
      </c>
      <c r="J5" s="581" t="s">
        <v>554</v>
      </c>
      <c r="K5" s="518">
        <v>1</v>
      </c>
    </row>
    <row r="6" spans="1:11" ht="78" customHeight="1">
      <c r="A6" s="515" t="s">
        <v>42</v>
      </c>
      <c r="B6" s="508" t="s">
        <v>497</v>
      </c>
      <c r="C6" s="516">
        <v>2</v>
      </c>
      <c r="D6" s="508" t="s">
        <v>498</v>
      </c>
      <c r="E6" s="516">
        <v>2</v>
      </c>
      <c r="F6" s="508" t="s">
        <v>52</v>
      </c>
      <c r="G6" s="516">
        <v>2</v>
      </c>
      <c r="H6" s="508" t="s">
        <v>499</v>
      </c>
      <c r="I6" s="516">
        <v>2</v>
      </c>
      <c r="J6" s="508" t="s">
        <v>500</v>
      </c>
      <c r="K6" s="518">
        <v>3</v>
      </c>
    </row>
    <row r="7" spans="1:11" ht="78.75" customHeight="1">
      <c r="A7" s="515" t="s">
        <v>279</v>
      </c>
      <c r="B7" s="508" t="s">
        <v>510</v>
      </c>
      <c r="C7" s="516">
        <v>3</v>
      </c>
      <c r="D7" s="508" t="s">
        <v>511</v>
      </c>
      <c r="E7" s="516">
        <v>3</v>
      </c>
      <c r="F7" s="508" t="s">
        <v>512</v>
      </c>
      <c r="G7" s="516">
        <v>3</v>
      </c>
      <c r="H7" s="508"/>
      <c r="I7" s="516"/>
      <c r="J7" s="508" t="s">
        <v>513</v>
      </c>
      <c r="K7" s="518">
        <v>3</v>
      </c>
    </row>
    <row r="8" spans="1:11" ht="57.75" customHeight="1">
      <c r="A8" s="52" t="s">
        <v>44</v>
      </c>
      <c r="B8" s="508" t="s">
        <v>508</v>
      </c>
      <c r="C8" s="516">
        <v>2</v>
      </c>
      <c r="D8" s="508" t="s">
        <v>143</v>
      </c>
      <c r="E8" s="516">
        <v>1</v>
      </c>
      <c r="F8" s="508" t="s">
        <v>58</v>
      </c>
      <c r="G8" s="516">
        <v>1</v>
      </c>
      <c r="H8" s="508" t="s">
        <v>509</v>
      </c>
      <c r="I8" s="516">
        <v>2</v>
      </c>
      <c r="J8" s="519" t="s">
        <v>161</v>
      </c>
      <c r="K8" s="518">
        <v>3</v>
      </c>
    </row>
    <row r="9" spans="1:11" ht="39.950000000000003" customHeight="1">
      <c r="A9" s="515" t="s">
        <v>276</v>
      </c>
      <c r="B9" s="508" t="s">
        <v>277</v>
      </c>
      <c r="C9" s="516">
        <v>3</v>
      </c>
      <c r="D9" s="508" t="s">
        <v>278</v>
      </c>
      <c r="E9" s="516">
        <v>1</v>
      </c>
      <c r="F9" s="508" t="s">
        <v>58</v>
      </c>
      <c r="G9" s="516">
        <v>2</v>
      </c>
      <c r="H9" s="508"/>
      <c r="I9" s="516"/>
      <c r="J9" s="508" t="s">
        <v>2</v>
      </c>
      <c r="K9" s="518">
        <v>2</v>
      </c>
    </row>
    <row r="10" spans="1:11" ht="39.950000000000003" customHeight="1">
      <c r="A10" s="515" t="s">
        <v>215</v>
      </c>
      <c r="B10" s="508" t="s">
        <v>216</v>
      </c>
      <c r="C10" s="516">
        <v>2</v>
      </c>
      <c r="D10" s="508" t="s">
        <v>214</v>
      </c>
      <c r="E10" s="516">
        <v>2</v>
      </c>
      <c r="F10" s="508" t="s">
        <v>58</v>
      </c>
      <c r="G10" s="516">
        <v>2</v>
      </c>
      <c r="H10" s="508" t="s">
        <v>217</v>
      </c>
      <c r="I10" s="516">
        <v>2</v>
      </c>
      <c r="J10" s="508" t="s">
        <v>218</v>
      </c>
      <c r="K10" s="518">
        <v>2</v>
      </c>
    </row>
    <row r="11" spans="1:11" ht="55.5" customHeight="1">
      <c r="A11" s="520" t="s">
        <v>92</v>
      </c>
      <c r="B11" s="508" t="s">
        <v>320</v>
      </c>
      <c r="C11" s="516">
        <v>4</v>
      </c>
      <c r="D11" s="508" t="s">
        <v>75</v>
      </c>
      <c r="E11" s="516">
        <v>4</v>
      </c>
      <c r="F11" s="508" t="s">
        <v>284</v>
      </c>
      <c r="G11" s="516">
        <v>2</v>
      </c>
      <c r="H11" s="508" t="s">
        <v>293</v>
      </c>
      <c r="I11" s="516">
        <v>2</v>
      </c>
      <c r="J11" s="508" t="s">
        <v>432</v>
      </c>
      <c r="K11" s="521">
        <v>2</v>
      </c>
    </row>
    <row r="12" spans="1:11" ht="57" customHeight="1">
      <c r="A12" s="52" t="s">
        <v>743</v>
      </c>
      <c r="B12" s="705" t="s">
        <v>93</v>
      </c>
      <c r="C12" s="705">
        <v>1</v>
      </c>
      <c r="D12" s="708" t="s">
        <v>201</v>
      </c>
      <c r="E12" s="705">
        <v>1</v>
      </c>
      <c r="F12" s="704" t="s">
        <v>37</v>
      </c>
      <c r="G12" s="705">
        <v>2</v>
      </c>
      <c r="H12" s="705"/>
      <c r="I12" s="705"/>
      <c r="J12" s="60" t="s">
        <v>741</v>
      </c>
      <c r="K12" s="707">
        <v>2</v>
      </c>
    </row>
    <row r="13" spans="1:11" ht="48" customHeight="1">
      <c r="A13" s="515" t="s">
        <v>536</v>
      </c>
      <c r="B13" s="508" t="s">
        <v>515</v>
      </c>
      <c r="C13" s="516">
        <v>2</v>
      </c>
      <c r="D13" s="508"/>
      <c r="E13" s="516"/>
      <c r="F13" s="508" t="s">
        <v>517</v>
      </c>
      <c r="G13" s="516">
        <v>1</v>
      </c>
      <c r="H13" s="609"/>
      <c r="I13" s="516"/>
      <c r="J13" s="508"/>
      <c r="K13" s="518"/>
    </row>
    <row r="14" spans="1:11" ht="51">
      <c r="A14" s="52" t="s">
        <v>202</v>
      </c>
      <c r="B14" s="582" t="s">
        <v>349</v>
      </c>
      <c r="C14" s="579">
        <v>1</v>
      </c>
      <c r="D14" s="582" t="s">
        <v>724</v>
      </c>
      <c r="E14" s="579">
        <v>2</v>
      </c>
      <c r="F14" s="582" t="s">
        <v>240</v>
      </c>
      <c r="G14" s="579">
        <v>1</v>
      </c>
      <c r="H14" s="683" t="s">
        <v>723</v>
      </c>
      <c r="I14" s="579">
        <v>1</v>
      </c>
      <c r="J14" s="582"/>
      <c r="K14" s="596"/>
    </row>
    <row r="15" spans="1:11" ht="26.25" thickBot="1">
      <c r="A15" s="598" t="s">
        <v>256</v>
      </c>
      <c r="B15" s="599" t="s">
        <v>19</v>
      </c>
      <c r="C15" s="600"/>
      <c r="D15" s="599" t="s">
        <v>20</v>
      </c>
      <c r="E15" s="600"/>
      <c r="F15" s="599" t="s">
        <v>21</v>
      </c>
      <c r="G15" s="600"/>
      <c r="H15" s="599" t="s">
        <v>22</v>
      </c>
      <c r="I15" s="600"/>
      <c r="J15" s="599" t="s">
        <v>23</v>
      </c>
      <c r="K15" s="601"/>
    </row>
    <row r="16" spans="1:11" ht="18" customHeight="1" thickBot="1">
      <c r="A16" s="961" t="s">
        <v>33</v>
      </c>
      <c r="B16" s="962"/>
      <c r="C16" s="962"/>
      <c r="D16" s="962"/>
      <c r="E16" s="962"/>
      <c r="F16" s="962"/>
      <c r="G16" s="962"/>
      <c r="H16" s="962"/>
      <c r="I16" s="962"/>
      <c r="J16" s="962"/>
      <c r="K16" s="963"/>
    </row>
    <row r="17" spans="1:11" ht="26.25" thickBot="1">
      <c r="A17" s="760" t="s">
        <v>261</v>
      </c>
      <c r="B17" s="761"/>
      <c r="C17" s="815" t="s">
        <v>245</v>
      </c>
      <c r="D17" s="816"/>
      <c r="E17" s="816"/>
      <c r="F17" s="816"/>
      <c r="G17" s="816"/>
      <c r="H17" s="816"/>
      <c r="I17" s="816"/>
      <c r="J17" s="816"/>
      <c r="K17" s="817"/>
    </row>
    <row r="18" spans="1:11" ht="16.5" thickBot="1">
      <c r="A18" s="83" t="s">
        <v>262</v>
      </c>
      <c r="B18" s="578"/>
      <c r="C18" s="105"/>
      <c r="D18" s="178"/>
      <c r="E18" s="178"/>
      <c r="F18" s="178"/>
      <c r="G18" s="178"/>
      <c r="H18" s="178"/>
      <c r="I18" s="178"/>
      <c r="J18" s="178"/>
      <c r="K18" s="179"/>
    </row>
    <row r="19" spans="1:11" ht="15.75">
      <c r="A19" s="831">
        <v>-0.1</v>
      </c>
      <c r="B19" s="826"/>
      <c r="C19" s="585"/>
      <c r="D19" s="586"/>
      <c r="E19" s="586"/>
      <c r="F19" s="586"/>
      <c r="G19" s="586"/>
      <c r="H19" s="586"/>
      <c r="I19" s="586"/>
      <c r="J19" s="586"/>
      <c r="K19" s="587"/>
    </row>
    <row r="20" spans="1:11" ht="16.5" thickBot="1">
      <c r="A20" s="832"/>
      <c r="B20" s="759"/>
      <c r="C20" s="585"/>
      <c r="D20" s="586"/>
      <c r="E20" s="586"/>
      <c r="F20" s="586"/>
      <c r="G20" s="586"/>
      <c r="H20" s="586"/>
      <c r="I20" s="586"/>
      <c r="J20" s="586"/>
      <c r="K20" s="587"/>
    </row>
    <row r="21" spans="1:11" ht="15.75">
      <c r="A21" s="827" t="s">
        <v>263</v>
      </c>
      <c r="B21" s="826"/>
      <c r="C21" s="585"/>
      <c r="D21" s="586"/>
      <c r="E21" s="586"/>
      <c r="F21" s="586"/>
      <c r="G21" s="586"/>
      <c r="H21" s="586"/>
      <c r="I21" s="586"/>
      <c r="J21" s="586"/>
      <c r="K21" s="587"/>
    </row>
    <row r="22" spans="1:11" ht="16.5" thickBot="1">
      <c r="A22" s="828"/>
      <c r="B22" s="759"/>
      <c r="C22" s="577"/>
      <c r="D22" s="744" t="s">
        <v>246</v>
      </c>
      <c r="E22" s="744"/>
      <c r="F22" s="744"/>
      <c r="G22" s="744"/>
      <c r="H22" s="744"/>
      <c r="I22" s="744"/>
      <c r="J22" s="744"/>
      <c r="K22" s="745"/>
    </row>
  </sheetData>
  <mergeCells count="11">
    <mergeCell ref="A19:A20"/>
    <mergeCell ref="B19:B20"/>
    <mergeCell ref="A21:A22"/>
    <mergeCell ref="B21:B22"/>
    <mergeCell ref="D22:K22"/>
    <mergeCell ref="A1:A2"/>
    <mergeCell ref="B1:G2"/>
    <mergeCell ref="H1:K2"/>
    <mergeCell ref="A16:K16"/>
    <mergeCell ref="A17:B17"/>
    <mergeCell ref="C17:K17"/>
  </mergeCells>
  <phoneticPr fontId="24" type="noConversion"/>
  <printOptions horizontalCentered="1" verticalCentered="1"/>
  <pageMargins left="0.39370078740157483" right="0.35433070866141736" top="0.39370078740157483" bottom="0.43307086614173229" header="0.15748031496062992" footer="0.23622047244094491"/>
  <pageSetup paperSize="9" scale="60" orientation="landscape" r:id="rId1"/>
  <headerFooter alignWithMargins="0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C24"/>
  <sheetViews>
    <sheetView view="pageBreakPreview" zoomScale="80" zoomScaleSheetLayoutView="80" workbookViewId="0">
      <selection activeCell="J14" sqref="J14"/>
    </sheetView>
  </sheetViews>
  <sheetFormatPr defaultRowHeight="12.75"/>
  <cols>
    <col min="1" max="1" width="24.140625" style="247" customWidth="1"/>
    <col min="2" max="2" width="38.42578125" style="247" customWidth="1"/>
    <col min="3" max="3" width="4.7109375" style="247" customWidth="1"/>
    <col min="4" max="4" width="33.140625" style="247" customWidth="1"/>
    <col min="5" max="5" width="4.7109375" style="247" customWidth="1"/>
    <col min="6" max="6" width="30.42578125" style="247" customWidth="1"/>
    <col min="7" max="7" width="4.7109375" style="247" customWidth="1"/>
    <col min="8" max="8" width="29.28515625" style="247" customWidth="1"/>
    <col min="9" max="9" width="4.7109375" style="247" customWidth="1"/>
    <col min="10" max="10" width="25.42578125" style="247" customWidth="1"/>
    <col min="11" max="11" width="4.7109375" style="247" customWidth="1"/>
    <col min="12" max="29" width="9.140625" style="42"/>
    <col min="30" max="16384" width="9.140625" style="247"/>
  </cols>
  <sheetData>
    <row r="1" spans="1:12" ht="45" customHeight="1">
      <c r="A1" s="949"/>
      <c r="B1" s="951" t="s">
        <v>407</v>
      </c>
      <c r="C1" s="951"/>
      <c r="D1" s="951"/>
      <c r="E1" s="951"/>
      <c r="F1" s="951"/>
      <c r="G1" s="952"/>
      <c r="H1" s="955" t="s">
        <v>466</v>
      </c>
      <c r="I1" s="956"/>
      <c r="J1" s="956"/>
      <c r="K1" s="957"/>
    </row>
    <row r="2" spans="1:12" ht="26.25" customHeight="1" thickBot="1">
      <c r="A2" s="950"/>
      <c r="B2" s="953"/>
      <c r="C2" s="953"/>
      <c r="D2" s="953"/>
      <c r="E2" s="953"/>
      <c r="F2" s="953"/>
      <c r="G2" s="954"/>
      <c r="H2" s="958"/>
      <c r="I2" s="959"/>
      <c r="J2" s="959"/>
      <c r="K2" s="960"/>
    </row>
    <row r="3" spans="1:12" ht="27" customHeight="1" thickBot="1">
      <c r="A3" s="602" t="s">
        <v>18</v>
      </c>
      <c r="B3" s="603" t="s">
        <v>19</v>
      </c>
      <c r="C3" s="604">
        <f>SUM(C4:C15)</f>
        <v>26</v>
      </c>
      <c r="D3" s="605" t="s">
        <v>20</v>
      </c>
      <c r="E3" s="604">
        <f>SUM(E4:E15)</f>
        <v>20</v>
      </c>
      <c r="F3" s="606" t="s">
        <v>21</v>
      </c>
      <c r="G3" s="604">
        <f>SUM(G4:G15)</f>
        <v>17</v>
      </c>
      <c r="H3" s="607" t="s">
        <v>22</v>
      </c>
      <c r="I3" s="604">
        <f>SUM(I4:I15)</f>
        <v>16</v>
      </c>
      <c r="J3" s="617" t="s">
        <v>23</v>
      </c>
      <c r="K3" s="604">
        <f>SUM(K4:K15)</f>
        <v>21</v>
      </c>
    </row>
    <row r="4" spans="1:12" ht="54.75" customHeight="1">
      <c r="A4" s="511" t="s">
        <v>268</v>
      </c>
      <c r="B4" s="512" t="s">
        <v>491</v>
      </c>
      <c r="C4" s="513">
        <v>3</v>
      </c>
      <c r="D4" s="512" t="s">
        <v>492</v>
      </c>
      <c r="E4" s="513">
        <v>2</v>
      </c>
      <c r="F4" s="513" t="s">
        <v>41</v>
      </c>
      <c r="G4" s="513">
        <v>2</v>
      </c>
      <c r="H4" s="512" t="s">
        <v>269</v>
      </c>
      <c r="I4" s="513">
        <v>2</v>
      </c>
      <c r="J4" s="512" t="s">
        <v>270</v>
      </c>
      <c r="K4" s="514">
        <v>1</v>
      </c>
    </row>
    <row r="5" spans="1:12" ht="78.75" customHeight="1">
      <c r="A5" s="515" t="s">
        <v>493</v>
      </c>
      <c r="B5" s="508"/>
      <c r="C5" s="516"/>
      <c r="D5" s="517"/>
      <c r="E5" s="516"/>
      <c r="F5" s="508" t="s">
        <v>495</v>
      </c>
      <c r="G5" s="516">
        <v>2</v>
      </c>
      <c r="H5" s="508" t="s">
        <v>494</v>
      </c>
      <c r="I5" s="516">
        <v>2</v>
      </c>
      <c r="J5" s="581" t="s">
        <v>554</v>
      </c>
      <c r="K5" s="518">
        <v>1</v>
      </c>
      <c r="L5" s="247"/>
    </row>
    <row r="6" spans="1:12" ht="64.5" customHeight="1">
      <c r="A6" s="515" t="s">
        <v>496</v>
      </c>
      <c r="B6" s="508" t="s">
        <v>497</v>
      </c>
      <c r="C6" s="516">
        <v>3</v>
      </c>
      <c r="D6" s="508" t="s">
        <v>498</v>
      </c>
      <c r="E6" s="516">
        <v>2</v>
      </c>
      <c r="F6" s="508" t="s">
        <v>52</v>
      </c>
      <c r="G6" s="516">
        <v>1</v>
      </c>
      <c r="H6" s="508" t="s">
        <v>499</v>
      </c>
      <c r="I6" s="516">
        <v>2</v>
      </c>
      <c r="J6" s="508" t="s">
        <v>500</v>
      </c>
      <c r="K6" s="518">
        <v>2</v>
      </c>
    </row>
    <row r="7" spans="1:12" ht="54" customHeight="1">
      <c r="A7" s="515" t="s">
        <v>501</v>
      </c>
      <c r="B7" s="508" t="s">
        <v>502</v>
      </c>
      <c r="C7" s="516">
        <v>2</v>
      </c>
      <c r="D7" s="508" t="s">
        <v>503</v>
      </c>
      <c r="E7" s="516">
        <v>2</v>
      </c>
      <c r="F7" s="508" t="s">
        <v>504</v>
      </c>
      <c r="G7" s="516">
        <v>2</v>
      </c>
      <c r="H7" s="508" t="s">
        <v>505</v>
      </c>
      <c r="I7" s="516">
        <v>2</v>
      </c>
      <c r="J7" s="508" t="s">
        <v>506</v>
      </c>
      <c r="K7" s="518">
        <v>2</v>
      </c>
    </row>
    <row r="8" spans="1:12" ht="51.75" customHeight="1">
      <c r="A8" s="515" t="s">
        <v>507</v>
      </c>
      <c r="B8" s="508" t="s">
        <v>508</v>
      </c>
      <c r="C8" s="516">
        <v>2</v>
      </c>
      <c r="D8" s="508" t="s">
        <v>143</v>
      </c>
      <c r="E8" s="516">
        <v>1</v>
      </c>
      <c r="F8" s="508" t="s">
        <v>58</v>
      </c>
      <c r="G8" s="516">
        <v>1</v>
      </c>
      <c r="H8" s="508" t="s">
        <v>509</v>
      </c>
      <c r="I8" s="516">
        <v>2</v>
      </c>
      <c r="J8" s="519" t="s">
        <v>161</v>
      </c>
      <c r="K8" s="518">
        <v>2</v>
      </c>
    </row>
    <row r="9" spans="1:12" ht="45.75" customHeight="1">
      <c r="A9" s="515" t="s">
        <v>276</v>
      </c>
      <c r="B9" s="508" t="s">
        <v>277</v>
      </c>
      <c r="C9" s="516">
        <v>2</v>
      </c>
      <c r="D9" s="508" t="s">
        <v>278</v>
      </c>
      <c r="E9" s="516">
        <v>1</v>
      </c>
      <c r="F9" s="508" t="s">
        <v>58</v>
      </c>
      <c r="G9" s="516">
        <v>2</v>
      </c>
      <c r="H9" s="508"/>
      <c r="I9" s="516"/>
      <c r="J9" s="508" t="s">
        <v>2</v>
      </c>
      <c r="K9" s="518">
        <v>2</v>
      </c>
    </row>
    <row r="10" spans="1:12" ht="75" customHeight="1">
      <c r="A10" s="515" t="s">
        <v>279</v>
      </c>
      <c r="B10" s="508" t="s">
        <v>510</v>
      </c>
      <c r="C10" s="516">
        <v>2</v>
      </c>
      <c r="D10" s="508" t="s">
        <v>511</v>
      </c>
      <c r="E10" s="516">
        <v>2</v>
      </c>
      <c r="F10" s="508" t="s">
        <v>512</v>
      </c>
      <c r="G10" s="516">
        <v>2</v>
      </c>
      <c r="H10" s="508"/>
      <c r="I10" s="516"/>
      <c r="J10" s="508" t="s">
        <v>513</v>
      </c>
      <c r="K10" s="518">
        <v>3</v>
      </c>
    </row>
    <row r="11" spans="1:12" ht="44.25" customHeight="1">
      <c r="A11" s="515" t="s">
        <v>215</v>
      </c>
      <c r="B11" s="508" t="s">
        <v>216</v>
      </c>
      <c r="C11" s="516">
        <v>2</v>
      </c>
      <c r="D11" s="508" t="s">
        <v>214</v>
      </c>
      <c r="E11" s="516">
        <v>2</v>
      </c>
      <c r="F11" s="508" t="s">
        <v>58</v>
      </c>
      <c r="G11" s="516">
        <v>1</v>
      </c>
      <c r="H11" s="508" t="s">
        <v>217</v>
      </c>
      <c r="I11" s="516">
        <v>2</v>
      </c>
      <c r="J11" s="417" t="s">
        <v>807</v>
      </c>
      <c r="K11" s="518">
        <v>2</v>
      </c>
    </row>
    <row r="12" spans="1:12" ht="69" customHeight="1">
      <c r="A12" s="515" t="s">
        <v>514</v>
      </c>
      <c r="B12" s="508" t="s">
        <v>515</v>
      </c>
      <c r="C12" s="516">
        <v>5</v>
      </c>
      <c r="D12" s="508" t="s">
        <v>516</v>
      </c>
      <c r="E12" s="516">
        <v>3</v>
      </c>
      <c r="F12" s="508" t="s">
        <v>517</v>
      </c>
      <c r="G12" s="516">
        <v>1</v>
      </c>
      <c r="H12" s="508" t="s">
        <v>167</v>
      </c>
      <c r="I12" s="516">
        <v>1</v>
      </c>
      <c r="J12" s="508" t="s">
        <v>518</v>
      </c>
      <c r="K12" s="518">
        <v>2</v>
      </c>
    </row>
    <row r="13" spans="1:12" ht="60" customHeight="1">
      <c r="A13" s="520" t="s">
        <v>92</v>
      </c>
      <c r="B13" s="508" t="s">
        <v>320</v>
      </c>
      <c r="C13" s="516">
        <v>2</v>
      </c>
      <c r="D13" s="508" t="s">
        <v>810</v>
      </c>
      <c r="E13" s="516">
        <v>2</v>
      </c>
      <c r="F13" s="508" t="s">
        <v>284</v>
      </c>
      <c r="G13" s="516">
        <v>1</v>
      </c>
      <c r="H13" s="508" t="s">
        <v>520</v>
      </c>
      <c r="I13" s="516">
        <v>2</v>
      </c>
      <c r="J13" s="508" t="s">
        <v>521</v>
      </c>
      <c r="K13" s="521">
        <v>1</v>
      </c>
      <c r="L13" s="247"/>
    </row>
    <row r="14" spans="1:12" ht="54" customHeight="1">
      <c r="A14" s="515" t="s">
        <v>310</v>
      </c>
      <c r="B14" s="508" t="s">
        <v>522</v>
      </c>
      <c r="C14" s="516">
        <v>2</v>
      </c>
      <c r="D14" s="508" t="s">
        <v>286</v>
      </c>
      <c r="E14" s="516">
        <v>2</v>
      </c>
      <c r="F14" s="508" t="s">
        <v>287</v>
      </c>
      <c r="G14" s="516">
        <v>1</v>
      </c>
      <c r="H14" s="508" t="s">
        <v>288</v>
      </c>
      <c r="I14" s="516">
        <v>1</v>
      </c>
      <c r="J14" s="508" t="s">
        <v>646</v>
      </c>
      <c r="K14" s="518">
        <v>3</v>
      </c>
      <c r="L14" s="247"/>
    </row>
    <row r="15" spans="1:12" ht="54" customHeight="1">
      <c r="A15" s="520" t="s">
        <v>662</v>
      </c>
      <c r="B15" s="508" t="s">
        <v>491</v>
      </c>
      <c r="C15" s="516">
        <v>1</v>
      </c>
      <c r="D15" s="508" t="s">
        <v>663</v>
      </c>
      <c r="E15" s="516">
        <v>1</v>
      </c>
      <c r="F15" s="508" t="s">
        <v>58</v>
      </c>
      <c r="G15" s="516">
        <v>1</v>
      </c>
      <c r="H15" s="508"/>
      <c r="I15" s="610"/>
      <c r="J15" s="595"/>
      <c r="K15" s="596"/>
      <c r="L15" s="247"/>
    </row>
    <row r="16" spans="1:12" ht="30" customHeight="1" thickBot="1">
      <c r="A16" s="598"/>
      <c r="B16" s="599" t="s">
        <v>19</v>
      </c>
      <c r="C16" s="600"/>
      <c r="D16" s="599" t="s">
        <v>20</v>
      </c>
      <c r="E16" s="600"/>
      <c r="F16" s="599" t="s">
        <v>21</v>
      </c>
      <c r="G16" s="600"/>
      <c r="H16" s="599" t="s">
        <v>22</v>
      </c>
      <c r="I16" s="600"/>
      <c r="J16" s="599" t="s">
        <v>23</v>
      </c>
      <c r="K16" s="601"/>
    </row>
    <row r="17" spans="1:11" ht="16.5" customHeight="1" thickBot="1">
      <c r="A17" s="961" t="s">
        <v>33</v>
      </c>
      <c r="B17" s="962"/>
      <c r="C17" s="962"/>
      <c r="D17" s="962"/>
      <c r="E17" s="962"/>
      <c r="F17" s="962"/>
      <c r="G17" s="962"/>
      <c r="H17" s="962"/>
      <c r="I17" s="962"/>
      <c r="J17" s="962"/>
      <c r="K17" s="963"/>
    </row>
    <row r="18" spans="1:11" ht="13.5" thickBot="1"/>
    <row r="19" spans="1:11" ht="26.25" customHeight="1" thickBot="1">
      <c r="A19" s="760" t="s">
        <v>261</v>
      </c>
      <c r="B19" s="986"/>
      <c r="C19" s="815" t="s">
        <v>245</v>
      </c>
      <c r="D19" s="816"/>
      <c r="E19" s="816"/>
      <c r="F19" s="816"/>
      <c r="G19" s="816"/>
      <c r="H19" s="816"/>
      <c r="I19" s="816"/>
      <c r="J19" s="816"/>
      <c r="K19" s="817"/>
    </row>
    <row r="20" spans="1:11" ht="16.5" thickBot="1">
      <c r="A20" s="83" t="s">
        <v>262</v>
      </c>
      <c r="B20" s="578"/>
      <c r="C20" s="105"/>
      <c r="D20" s="178"/>
      <c r="E20" s="178"/>
      <c r="F20" s="178"/>
      <c r="G20" s="178"/>
      <c r="H20" s="178"/>
      <c r="I20" s="178"/>
      <c r="J20" s="178"/>
      <c r="K20" s="179"/>
    </row>
    <row r="21" spans="1:11" ht="15.75">
      <c r="A21" s="987">
        <v>-0.1</v>
      </c>
      <c r="B21" s="826"/>
      <c r="C21" s="585"/>
      <c r="D21" s="586"/>
      <c r="E21" s="586"/>
      <c r="F21" s="586"/>
      <c r="G21" s="586"/>
      <c r="H21" s="586"/>
      <c r="I21" s="586"/>
      <c r="J21" s="586"/>
      <c r="K21" s="587"/>
    </row>
    <row r="22" spans="1:11" ht="16.5" thickBot="1">
      <c r="A22" s="988"/>
      <c r="B22" s="759"/>
      <c r="C22" s="585"/>
      <c r="D22" s="586"/>
      <c r="E22" s="586"/>
      <c r="F22" s="586"/>
      <c r="G22" s="586"/>
      <c r="H22" s="586"/>
      <c r="I22" s="586"/>
      <c r="J22" s="586"/>
      <c r="K22" s="587"/>
    </row>
    <row r="23" spans="1:11" ht="15.75">
      <c r="A23" s="827" t="s">
        <v>263</v>
      </c>
      <c r="B23" s="826"/>
      <c r="C23" s="585"/>
      <c r="D23" s="586"/>
      <c r="E23" s="586"/>
      <c r="F23" s="586"/>
      <c r="G23" s="586"/>
      <c r="H23" s="586"/>
      <c r="I23" s="586"/>
      <c r="J23" s="586"/>
      <c r="K23" s="587"/>
    </row>
    <row r="24" spans="1:11" ht="16.5" customHeight="1" thickBot="1">
      <c r="A24" s="828"/>
      <c r="B24" s="759"/>
      <c r="C24" s="577"/>
      <c r="D24" s="744" t="s">
        <v>246</v>
      </c>
      <c r="E24" s="744"/>
      <c r="F24" s="744"/>
      <c r="G24" s="744"/>
      <c r="H24" s="744"/>
      <c r="I24" s="744"/>
      <c r="J24" s="744"/>
      <c r="K24" s="745"/>
    </row>
  </sheetData>
  <mergeCells count="11">
    <mergeCell ref="A21:A22"/>
    <mergeCell ref="B21:B22"/>
    <mergeCell ref="A23:A24"/>
    <mergeCell ref="B23:B24"/>
    <mergeCell ref="D24:K24"/>
    <mergeCell ref="A1:A2"/>
    <mergeCell ref="B1:G2"/>
    <mergeCell ref="H1:K2"/>
    <mergeCell ref="A17:K17"/>
    <mergeCell ref="A19:B19"/>
    <mergeCell ref="C19:K19"/>
  </mergeCells>
  <printOptions horizontalCentered="1" verticalCentered="1"/>
  <pageMargins left="0.39370078740157483" right="0.35433070866141736" top="0.39370078740157483" bottom="0.43307086614173229" header="0.15748031496062992" footer="0.23622047244094491"/>
  <pageSetup paperSize="9" scale="55" orientation="landscape" r:id="rId1"/>
  <headerFooter alignWithMargins="0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C20"/>
  <sheetViews>
    <sheetView view="pageBreakPreview" zoomScale="90" zoomScaleSheetLayoutView="90" workbookViewId="0">
      <selection activeCell="A11" sqref="A11:K11"/>
    </sheetView>
  </sheetViews>
  <sheetFormatPr defaultRowHeight="12.75"/>
  <cols>
    <col min="1" max="1" width="24.85546875" customWidth="1"/>
    <col min="2" max="2" width="39.42578125" customWidth="1"/>
    <col min="3" max="3" width="3.85546875" customWidth="1"/>
    <col min="4" max="4" width="31" customWidth="1"/>
    <col min="5" max="5" width="3.85546875" customWidth="1"/>
    <col min="6" max="6" width="30" customWidth="1"/>
    <col min="7" max="7" width="3.85546875" customWidth="1"/>
    <col min="8" max="8" width="27.28515625" customWidth="1"/>
    <col min="9" max="9" width="3.85546875" customWidth="1"/>
    <col min="10" max="10" width="23.28515625" customWidth="1"/>
    <col min="11" max="11" width="3.85546875" customWidth="1"/>
    <col min="12" max="29" width="9.140625" style="42"/>
  </cols>
  <sheetData>
    <row r="1" spans="1:11" ht="45" customHeight="1">
      <c r="A1" s="964"/>
      <c r="B1" s="966" t="s">
        <v>408</v>
      </c>
      <c r="C1" s="966"/>
      <c r="D1" s="966"/>
      <c r="E1" s="966"/>
      <c r="F1" s="966"/>
      <c r="G1" s="967"/>
      <c r="H1" s="818" t="s">
        <v>470</v>
      </c>
      <c r="I1" s="819"/>
      <c r="J1" s="819"/>
      <c r="K1" s="820"/>
    </row>
    <row r="2" spans="1:11" ht="27.75" customHeight="1" thickBot="1">
      <c r="A2" s="965"/>
      <c r="B2" s="968"/>
      <c r="C2" s="968"/>
      <c r="D2" s="968"/>
      <c r="E2" s="968"/>
      <c r="F2" s="968"/>
      <c r="G2" s="969"/>
      <c r="H2" s="821"/>
      <c r="I2" s="822"/>
      <c r="J2" s="822"/>
      <c r="K2" s="823"/>
    </row>
    <row r="3" spans="1:11" ht="21.75" customHeight="1" thickBot="1">
      <c r="A3" s="123" t="s">
        <v>18</v>
      </c>
      <c r="B3" s="124" t="s">
        <v>19</v>
      </c>
      <c r="C3" s="125">
        <f>SUM(C4:C11)</f>
        <v>39</v>
      </c>
      <c r="D3" s="126" t="s">
        <v>20</v>
      </c>
      <c r="E3" s="125">
        <f>SUM(E4:E11)</f>
        <v>17</v>
      </c>
      <c r="F3" s="127" t="s">
        <v>21</v>
      </c>
      <c r="G3" s="125">
        <f>SUM(G4:G11)</f>
        <v>20</v>
      </c>
      <c r="H3" s="128" t="s">
        <v>22</v>
      </c>
      <c r="I3" s="125">
        <f>SUM(I4:I11)</f>
        <v>14</v>
      </c>
      <c r="J3" s="147" t="s">
        <v>23</v>
      </c>
      <c r="K3" s="125">
        <f>SUM(K4:K11)</f>
        <v>10</v>
      </c>
    </row>
    <row r="4" spans="1:11" ht="51.75" customHeight="1">
      <c r="A4" s="130" t="s">
        <v>268</v>
      </c>
      <c r="B4" s="131" t="s">
        <v>148</v>
      </c>
      <c r="C4" s="132">
        <v>6</v>
      </c>
      <c r="D4" s="131" t="s">
        <v>191</v>
      </c>
      <c r="E4" s="132">
        <v>5</v>
      </c>
      <c r="F4" s="132" t="s">
        <v>41</v>
      </c>
      <c r="G4" s="132">
        <v>4</v>
      </c>
      <c r="H4" s="131" t="s">
        <v>269</v>
      </c>
      <c r="I4" s="132">
        <v>2</v>
      </c>
      <c r="J4" s="131" t="s">
        <v>270</v>
      </c>
      <c r="K4" s="133">
        <v>2</v>
      </c>
    </row>
    <row r="5" spans="1:11" ht="70.5" customHeight="1">
      <c r="A5" s="134" t="s">
        <v>34</v>
      </c>
      <c r="B5" s="135" t="s">
        <v>271</v>
      </c>
      <c r="C5" s="136">
        <v>4</v>
      </c>
      <c r="D5" s="137"/>
      <c r="E5" s="136"/>
      <c r="F5" s="135" t="s">
        <v>272</v>
      </c>
      <c r="G5" s="136">
        <v>3</v>
      </c>
      <c r="H5" s="135" t="s">
        <v>273</v>
      </c>
      <c r="I5" s="136">
        <v>2</v>
      </c>
      <c r="J5" s="547" t="s">
        <v>554</v>
      </c>
      <c r="K5" s="138">
        <v>2</v>
      </c>
    </row>
    <row r="6" spans="1:11" ht="39.950000000000003" customHeight="1">
      <c r="A6" s="148" t="s">
        <v>203</v>
      </c>
      <c r="B6" s="145" t="s">
        <v>219</v>
      </c>
      <c r="C6" s="146">
        <v>5</v>
      </c>
      <c r="D6" s="145"/>
      <c r="E6" s="146"/>
      <c r="F6" s="145" t="s">
        <v>159</v>
      </c>
      <c r="G6" s="146">
        <v>3</v>
      </c>
      <c r="H6" s="136" t="s">
        <v>290</v>
      </c>
      <c r="I6" s="146">
        <v>2</v>
      </c>
      <c r="J6" s="146"/>
      <c r="K6" s="138"/>
    </row>
    <row r="7" spans="1:11" ht="39.75" customHeight="1">
      <c r="A7" s="134" t="s">
        <v>42</v>
      </c>
      <c r="B7" s="135" t="s">
        <v>30</v>
      </c>
      <c r="C7" s="136">
        <v>3</v>
      </c>
      <c r="D7" s="135" t="s">
        <v>156</v>
      </c>
      <c r="E7" s="136">
        <v>3</v>
      </c>
      <c r="F7" s="135" t="s">
        <v>150</v>
      </c>
      <c r="G7" s="136">
        <v>2</v>
      </c>
      <c r="H7" s="135" t="s">
        <v>274</v>
      </c>
      <c r="I7" s="136">
        <v>3</v>
      </c>
      <c r="J7" s="135"/>
      <c r="K7" s="138"/>
    </row>
    <row r="8" spans="1:11" ht="39.950000000000003" customHeight="1">
      <c r="A8" s="134" t="s">
        <v>279</v>
      </c>
      <c r="B8" s="135" t="s">
        <v>280</v>
      </c>
      <c r="C8" s="136">
        <v>6</v>
      </c>
      <c r="D8" s="135"/>
      <c r="E8" s="136"/>
      <c r="F8" s="135" t="s">
        <v>282</v>
      </c>
      <c r="G8" s="136">
        <v>2</v>
      </c>
      <c r="H8" s="135" t="s">
        <v>283</v>
      </c>
      <c r="I8" s="136">
        <v>3</v>
      </c>
      <c r="J8" s="135"/>
      <c r="K8" s="138"/>
    </row>
    <row r="9" spans="1:11" ht="39.75" customHeight="1">
      <c r="A9" s="134" t="s">
        <v>291</v>
      </c>
      <c r="B9" s="135" t="s">
        <v>313</v>
      </c>
      <c r="C9" s="136">
        <v>5</v>
      </c>
      <c r="D9" s="135" t="s">
        <v>292</v>
      </c>
      <c r="E9" s="136">
        <v>4</v>
      </c>
      <c r="F9" s="135" t="s">
        <v>58</v>
      </c>
      <c r="G9" s="136">
        <v>2</v>
      </c>
      <c r="H9" s="135"/>
      <c r="I9" s="136"/>
      <c r="J9" s="135"/>
      <c r="K9" s="138"/>
    </row>
    <row r="10" spans="1:11" ht="56.25" customHeight="1">
      <c r="A10" s="139" t="s">
        <v>92</v>
      </c>
      <c r="B10" s="135" t="s">
        <v>314</v>
      </c>
      <c r="C10" s="136">
        <v>8</v>
      </c>
      <c r="D10" s="135" t="s">
        <v>75</v>
      </c>
      <c r="E10" s="136">
        <v>4</v>
      </c>
      <c r="F10" s="135" t="s">
        <v>284</v>
      </c>
      <c r="G10" s="136">
        <v>2</v>
      </c>
      <c r="H10" s="135" t="s">
        <v>293</v>
      </c>
      <c r="I10" s="136">
        <v>2</v>
      </c>
      <c r="J10" s="135" t="s">
        <v>285</v>
      </c>
      <c r="K10" s="140">
        <v>2</v>
      </c>
    </row>
    <row r="11" spans="1:11" ht="33" customHeight="1">
      <c r="A11" s="706" t="s">
        <v>743</v>
      </c>
      <c r="B11" s="705" t="s">
        <v>93</v>
      </c>
      <c r="C11" s="705">
        <v>2</v>
      </c>
      <c r="D11" s="708" t="s">
        <v>201</v>
      </c>
      <c r="E11" s="705">
        <v>1</v>
      </c>
      <c r="F11" s="704" t="s">
        <v>37</v>
      </c>
      <c r="G11" s="705">
        <v>2</v>
      </c>
      <c r="H11" s="705"/>
      <c r="I11" s="705"/>
      <c r="J11" s="60" t="s">
        <v>741</v>
      </c>
      <c r="K11" s="707">
        <v>4</v>
      </c>
    </row>
    <row r="12" spans="1:11" ht="13.5" thickBot="1">
      <c r="A12" s="141"/>
      <c r="B12" s="142" t="s">
        <v>19</v>
      </c>
      <c r="C12" s="143"/>
      <c r="D12" s="142" t="s">
        <v>20</v>
      </c>
      <c r="E12" s="143"/>
      <c r="F12" s="142" t="s">
        <v>21</v>
      </c>
      <c r="G12" s="143"/>
      <c r="H12" s="142" t="s">
        <v>22</v>
      </c>
      <c r="I12" s="143"/>
      <c r="J12" s="142" t="s">
        <v>23</v>
      </c>
      <c r="K12" s="144"/>
    </row>
    <row r="13" spans="1:11" ht="16.5" thickBot="1">
      <c r="A13" s="970" t="s">
        <v>33</v>
      </c>
      <c r="B13" s="971"/>
      <c r="C13" s="971"/>
      <c r="D13" s="971"/>
      <c r="E13" s="971"/>
      <c r="F13" s="971"/>
      <c r="G13" s="971"/>
      <c r="H13" s="971"/>
      <c r="I13" s="971"/>
      <c r="J13" s="971"/>
      <c r="K13" s="972"/>
    </row>
    <row r="14" spans="1:11" ht="13.5" thickBot="1">
      <c r="D14" s="51" t="s">
        <v>233</v>
      </c>
    </row>
    <row r="15" spans="1:11" ht="26.25" thickBot="1">
      <c r="A15" s="760" t="s">
        <v>261</v>
      </c>
      <c r="B15" s="761"/>
      <c r="C15" s="815" t="s">
        <v>245</v>
      </c>
      <c r="D15" s="816"/>
      <c r="E15" s="816"/>
      <c r="F15" s="816"/>
      <c r="G15" s="816"/>
      <c r="H15" s="816"/>
      <c r="I15" s="816"/>
      <c r="J15" s="816"/>
      <c r="K15" s="817"/>
    </row>
    <row r="16" spans="1:11" ht="16.5" thickBot="1">
      <c r="A16" s="83" t="s">
        <v>262</v>
      </c>
      <c r="B16" s="111"/>
      <c r="C16" s="105"/>
      <c r="D16" s="112"/>
      <c r="E16" s="112"/>
      <c r="F16" s="112"/>
      <c r="G16" s="112"/>
      <c r="H16" s="112"/>
      <c r="I16" s="112"/>
      <c r="J16" s="112"/>
      <c r="K16" s="106"/>
    </row>
    <row r="17" spans="1:11" ht="15.75">
      <c r="A17" s="831">
        <v>-0.1</v>
      </c>
      <c r="B17" s="826"/>
      <c r="C17" s="69"/>
      <c r="D17" s="165"/>
      <c r="E17" s="165"/>
      <c r="F17" s="165"/>
      <c r="G17" s="165"/>
      <c r="H17" s="165"/>
      <c r="I17" s="165"/>
      <c r="J17" s="165"/>
      <c r="K17" s="166"/>
    </row>
    <row r="18" spans="1:11" ht="16.5" thickBot="1">
      <c r="A18" s="832"/>
      <c r="B18" s="759"/>
      <c r="C18" s="69"/>
      <c r="D18" s="165"/>
      <c r="E18" s="165"/>
      <c r="F18" s="165"/>
      <c r="G18" s="165"/>
      <c r="H18" s="165"/>
      <c r="I18" s="165"/>
      <c r="J18" s="165"/>
      <c r="K18" s="166"/>
    </row>
    <row r="19" spans="1:11" ht="15.75">
      <c r="A19" s="827" t="s">
        <v>263</v>
      </c>
      <c r="B19" s="826"/>
      <c r="C19" s="69"/>
      <c r="D19" s="165"/>
      <c r="E19" s="165"/>
      <c r="F19" s="165"/>
      <c r="G19" s="165"/>
      <c r="H19" s="165"/>
      <c r="I19" s="165"/>
      <c r="J19" s="165"/>
      <c r="K19" s="166"/>
    </row>
    <row r="20" spans="1:11" ht="16.5" thickBot="1">
      <c r="A20" s="828"/>
      <c r="B20" s="759"/>
      <c r="C20" s="164"/>
      <c r="D20" s="744" t="s">
        <v>246</v>
      </c>
      <c r="E20" s="744"/>
      <c r="F20" s="744"/>
      <c r="G20" s="744"/>
      <c r="H20" s="744"/>
      <c r="I20" s="744"/>
      <c r="J20" s="744"/>
      <c r="K20" s="745"/>
    </row>
  </sheetData>
  <mergeCells count="11">
    <mergeCell ref="A17:A18"/>
    <mergeCell ref="B17:B18"/>
    <mergeCell ref="A19:A20"/>
    <mergeCell ref="B19:B20"/>
    <mergeCell ref="D20:K20"/>
    <mergeCell ref="A1:A2"/>
    <mergeCell ref="B1:G2"/>
    <mergeCell ref="H1:K2"/>
    <mergeCell ref="A13:K13"/>
    <mergeCell ref="A15:B15"/>
    <mergeCell ref="C15:K15"/>
  </mergeCells>
  <printOptions horizontalCentered="1" verticalCentered="1"/>
  <pageMargins left="0.39370078740157483" right="0.35433070866141736" top="0.39370078740157483" bottom="0.43307086614173229" header="0.15748031496062992" footer="0.23622047244094491"/>
  <pageSetup paperSize="9" scale="72" orientation="landscape" r:id="rId1"/>
  <headerFooter alignWithMargins="0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C25"/>
  <sheetViews>
    <sheetView view="pageBreakPreview" zoomScale="80" zoomScaleSheetLayoutView="80" workbookViewId="0">
      <selection activeCell="J15" sqref="J15"/>
    </sheetView>
  </sheetViews>
  <sheetFormatPr defaultRowHeight="12.75"/>
  <cols>
    <col min="1" max="1" width="25.140625" customWidth="1"/>
    <col min="2" max="2" width="38" customWidth="1"/>
    <col min="3" max="3" width="4.7109375" customWidth="1"/>
    <col min="4" max="4" width="29" customWidth="1"/>
    <col min="5" max="5" width="4.7109375" customWidth="1"/>
    <col min="6" max="6" width="33.140625" customWidth="1"/>
    <col min="7" max="7" width="4.7109375" customWidth="1"/>
    <col min="8" max="8" width="30.85546875" customWidth="1"/>
    <col min="9" max="9" width="4.7109375" customWidth="1"/>
    <col min="10" max="10" width="25.85546875" customWidth="1"/>
    <col min="11" max="11" width="4.7109375" customWidth="1"/>
    <col min="12" max="29" width="9.140625" style="42"/>
  </cols>
  <sheetData>
    <row r="1" spans="1:29" ht="45" customHeight="1">
      <c r="A1" s="964"/>
      <c r="B1" s="973" t="s">
        <v>379</v>
      </c>
      <c r="C1" s="973"/>
      <c r="D1" s="973"/>
      <c r="E1" s="973"/>
      <c r="F1" s="973"/>
      <c r="G1" s="974"/>
      <c r="H1" s="818" t="s">
        <v>470</v>
      </c>
      <c r="I1" s="819"/>
      <c r="J1" s="819"/>
      <c r="K1" s="820"/>
    </row>
    <row r="2" spans="1:29" ht="33" customHeight="1" thickBot="1">
      <c r="A2" s="965"/>
      <c r="B2" s="975"/>
      <c r="C2" s="975"/>
      <c r="D2" s="975"/>
      <c r="E2" s="975"/>
      <c r="F2" s="975"/>
      <c r="G2" s="976"/>
      <c r="H2" s="821"/>
      <c r="I2" s="822"/>
      <c r="J2" s="822"/>
      <c r="K2" s="823"/>
    </row>
    <row r="3" spans="1:29" ht="33" customHeight="1" thickBot="1">
      <c r="A3" s="123" t="s">
        <v>18</v>
      </c>
      <c r="B3" s="124" t="s">
        <v>19</v>
      </c>
      <c r="C3" s="125">
        <f>SUM(C4:C15)</f>
        <v>26</v>
      </c>
      <c r="D3" s="126" t="s">
        <v>20</v>
      </c>
      <c r="E3" s="125">
        <f>SUM(E4:E15)</f>
        <v>20</v>
      </c>
      <c r="F3" s="127" t="s">
        <v>21</v>
      </c>
      <c r="G3" s="125">
        <f>SUM(G4:G15)</f>
        <v>20</v>
      </c>
      <c r="H3" s="128" t="s">
        <v>22</v>
      </c>
      <c r="I3" s="125">
        <f>SUM(I4:I15)</f>
        <v>14</v>
      </c>
      <c r="J3" s="129" t="s">
        <v>23</v>
      </c>
      <c r="K3" s="125">
        <f>SUM(K4:K15)</f>
        <v>20</v>
      </c>
    </row>
    <row r="4" spans="1:29" ht="45" customHeight="1">
      <c r="A4" s="511" t="s">
        <v>268</v>
      </c>
      <c r="B4" s="512" t="s">
        <v>491</v>
      </c>
      <c r="C4" s="513">
        <v>3</v>
      </c>
      <c r="D4" s="512" t="s">
        <v>492</v>
      </c>
      <c r="E4" s="513">
        <v>2</v>
      </c>
      <c r="F4" s="513" t="s">
        <v>41</v>
      </c>
      <c r="G4" s="513">
        <v>2</v>
      </c>
      <c r="H4" s="512" t="s">
        <v>269</v>
      </c>
      <c r="I4" s="513">
        <v>2</v>
      </c>
      <c r="J4" s="512" t="s">
        <v>270</v>
      </c>
      <c r="K4" s="514">
        <v>1</v>
      </c>
    </row>
    <row r="5" spans="1:29" ht="50.25" customHeight="1">
      <c r="A5" s="515" t="s">
        <v>493</v>
      </c>
      <c r="B5" s="508"/>
      <c r="C5" s="516"/>
      <c r="D5" s="517"/>
      <c r="E5" s="516"/>
      <c r="F5" s="508" t="s">
        <v>495</v>
      </c>
      <c r="G5" s="516">
        <v>2</v>
      </c>
      <c r="H5" s="508" t="s">
        <v>494</v>
      </c>
      <c r="I5" s="516">
        <v>1</v>
      </c>
      <c r="J5" s="547" t="s">
        <v>795</v>
      </c>
      <c r="K5" s="518">
        <v>1</v>
      </c>
      <c r="L5"/>
    </row>
    <row r="6" spans="1:29" ht="79.5" customHeight="1">
      <c r="A6" s="515" t="s">
        <v>496</v>
      </c>
      <c r="B6" s="508" t="s">
        <v>497</v>
      </c>
      <c r="C6" s="516">
        <v>2</v>
      </c>
      <c r="D6" s="508" t="s">
        <v>498</v>
      </c>
      <c r="E6" s="516">
        <v>2</v>
      </c>
      <c r="F6" s="508" t="s">
        <v>52</v>
      </c>
      <c r="G6" s="516">
        <v>2</v>
      </c>
      <c r="H6" s="508" t="s">
        <v>499</v>
      </c>
      <c r="I6" s="516">
        <v>2</v>
      </c>
      <c r="J6" s="508" t="s">
        <v>500</v>
      </c>
      <c r="K6" s="518">
        <v>2</v>
      </c>
    </row>
    <row r="7" spans="1:29" ht="53.25" customHeight="1">
      <c r="A7" s="515" t="s">
        <v>501</v>
      </c>
      <c r="B7" s="508" t="s">
        <v>502</v>
      </c>
      <c r="C7" s="516">
        <v>2</v>
      </c>
      <c r="D7" s="508" t="s">
        <v>503</v>
      </c>
      <c r="E7" s="516">
        <v>2</v>
      </c>
      <c r="F7" s="508" t="s">
        <v>504</v>
      </c>
      <c r="G7" s="516">
        <v>2</v>
      </c>
      <c r="H7" s="508" t="s">
        <v>505</v>
      </c>
      <c r="I7" s="516">
        <v>2</v>
      </c>
      <c r="J7" s="508" t="s">
        <v>506</v>
      </c>
      <c r="K7" s="518">
        <v>2</v>
      </c>
    </row>
    <row r="8" spans="1:29" ht="57" customHeight="1">
      <c r="A8" s="515" t="s">
        <v>507</v>
      </c>
      <c r="B8" s="508" t="s">
        <v>508</v>
      </c>
      <c r="C8" s="516">
        <v>2</v>
      </c>
      <c r="D8" s="508" t="s">
        <v>143</v>
      </c>
      <c r="E8" s="516">
        <v>1</v>
      </c>
      <c r="F8" s="508" t="s">
        <v>58</v>
      </c>
      <c r="G8" s="516">
        <v>1</v>
      </c>
      <c r="H8" s="508" t="s">
        <v>509</v>
      </c>
      <c r="I8" s="516">
        <v>2</v>
      </c>
      <c r="J8" s="519" t="s">
        <v>161</v>
      </c>
      <c r="K8" s="518">
        <v>2</v>
      </c>
    </row>
    <row r="9" spans="1:29" s="247" customFormat="1" ht="39.950000000000003" customHeight="1">
      <c r="A9" s="515" t="s">
        <v>276</v>
      </c>
      <c r="B9" s="508" t="s">
        <v>277</v>
      </c>
      <c r="C9" s="516">
        <v>2</v>
      </c>
      <c r="D9" s="508" t="s">
        <v>278</v>
      </c>
      <c r="E9" s="516">
        <v>1</v>
      </c>
      <c r="F9" s="508" t="s">
        <v>58</v>
      </c>
      <c r="G9" s="516">
        <v>2</v>
      </c>
      <c r="H9" s="508"/>
      <c r="I9" s="516"/>
      <c r="J9" s="508" t="s">
        <v>2</v>
      </c>
      <c r="K9" s="518">
        <v>1</v>
      </c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</row>
    <row r="10" spans="1:29" ht="39.950000000000003" customHeight="1">
      <c r="A10" s="134" t="s">
        <v>215</v>
      </c>
      <c r="B10" s="135" t="s">
        <v>216</v>
      </c>
      <c r="C10" s="136">
        <v>2</v>
      </c>
      <c r="D10" s="135" t="s">
        <v>214</v>
      </c>
      <c r="E10" s="136">
        <v>2</v>
      </c>
      <c r="F10" s="135" t="s">
        <v>58</v>
      </c>
      <c r="G10" s="136">
        <v>2</v>
      </c>
      <c r="H10" s="135" t="s">
        <v>217</v>
      </c>
      <c r="I10" s="136">
        <v>2</v>
      </c>
      <c r="J10" s="417" t="s">
        <v>807</v>
      </c>
      <c r="K10" s="138">
        <v>1</v>
      </c>
    </row>
    <row r="11" spans="1:29" ht="74.25" customHeight="1">
      <c r="A11" s="515" t="s">
        <v>279</v>
      </c>
      <c r="B11" s="508" t="s">
        <v>510</v>
      </c>
      <c r="C11" s="516">
        <v>2</v>
      </c>
      <c r="D11" s="508" t="s">
        <v>511</v>
      </c>
      <c r="E11" s="516">
        <v>2</v>
      </c>
      <c r="F11" s="508" t="s">
        <v>512</v>
      </c>
      <c r="G11" s="516">
        <v>2</v>
      </c>
      <c r="H11" s="508"/>
      <c r="I11" s="516"/>
      <c r="J11" s="508" t="s">
        <v>513</v>
      </c>
      <c r="K11" s="518">
        <v>3</v>
      </c>
    </row>
    <row r="12" spans="1:29" ht="63.75" customHeight="1">
      <c r="A12" s="515" t="s">
        <v>514</v>
      </c>
      <c r="B12" s="508" t="s">
        <v>515</v>
      </c>
      <c r="C12" s="516">
        <v>6</v>
      </c>
      <c r="D12" s="508" t="s">
        <v>516</v>
      </c>
      <c r="E12" s="516">
        <v>3</v>
      </c>
      <c r="F12" s="508" t="s">
        <v>517</v>
      </c>
      <c r="G12" s="516">
        <v>1</v>
      </c>
      <c r="H12" s="508" t="s">
        <v>167</v>
      </c>
      <c r="I12" s="516">
        <v>1</v>
      </c>
      <c r="J12" s="508" t="s">
        <v>518</v>
      </c>
      <c r="K12" s="518">
        <v>2</v>
      </c>
      <c r="L12"/>
    </row>
    <row r="13" spans="1:29" s="247" customFormat="1" ht="45" customHeight="1">
      <c r="A13" s="52" t="s">
        <v>743</v>
      </c>
      <c r="B13" s="705" t="s">
        <v>93</v>
      </c>
      <c r="C13" s="705">
        <v>1</v>
      </c>
      <c r="D13" s="708" t="s">
        <v>201</v>
      </c>
      <c r="E13" s="705">
        <v>1</v>
      </c>
      <c r="F13" s="704" t="s">
        <v>37</v>
      </c>
      <c r="G13" s="705">
        <v>2</v>
      </c>
      <c r="H13" s="705"/>
      <c r="I13" s="705"/>
      <c r="J13" s="60" t="s">
        <v>741</v>
      </c>
      <c r="K13" s="707">
        <v>3</v>
      </c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</row>
    <row r="14" spans="1:29" ht="62.25" customHeight="1">
      <c r="A14" s="520" t="s">
        <v>92</v>
      </c>
      <c r="B14" s="508" t="s">
        <v>320</v>
      </c>
      <c r="C14" s="516">
        <v>2</v>
      </c>
      <c r="D14" s="508" t="s">
        <v>810</v>
      </c>
      <c r="E14" s="516">
        <v>2</v>
      </c>
      <c r="F14" s="508" t="s">
        <v>284</v>
      </c>
      <c r="G14" s="516">
        <v>1</v>
      </c>
      <c r="H14" s="508" t="s">
        <v>520</v>
      </c>
      <c r="I14" s="516">
        <v>1</v>
      </c>
      <c r="J14" s="508" t="s">
        <v>521</v>
      </c>
      <c r="K14" s="521">
        <v>1</v>
      </c>
      <c r="L14"/>
    </row>
    <row r="15" spans="1:29" ht="56.25" customHeight="1">
      <c r="A15" s="515" t="s">
        <v>310</v>
      </c>
      <c r="B15" s="508" t="s">
        <v>522</v>
      </c>
      <c r="C15" s="516">
        <v>2</v>
      </c>
      <c r="D15" s="508" t="s">
        <v>286</v>
      </c>
      <c r="E15" s="516">
        <v>2</v>
      </c>
      <c r="F15" s="508" t="s">
        <v>287</v>
      </c>
      <c r="G15" s="516">
        <v>1</v>
      </c>
      <c r="H15" s="508" t="s">
        <v>288</v>
      </c>
      <c r="I15" s="516">
        <v>1</v>
      </c>
      <c r="J15" s="508" t="s">
        <v>646</v>
      </c>
      <c r="K15" s="518">
        <v>1</v>
      </c>
    </row>
    <row r="16" spans="1:29" ht="30" customHeight="1" thickBot="1">
      <c r="A16" s="141"/>
      <c r="B16" s="142" t="s">
        <v>19</v>
      </c>
      <c r="C16" s="143"/>
      <c r="D16" s="142" t="s">
        <v>20</v>
      </c>
      <c r="E16" s="143"/>
      <c r="F16" s="142" t="s">
        <v>21</v>
      </c>
      <c r="G16" s="143"/>
      <c r="H16" s="142" t="s">
        <v>22</v>
      </c>
      <c r="I16" s="143"/>
      <c r="J16" s="142" t="s">
        <v>23</v>
      </c>
      <c r="K16" s="144"/>
    </row>
    <row r="17" spans="1:11" ht="16.5" thickBot="1">
      <c r="A17" s="759" t="s">
        <v>295</v>
      </c>
      <c r="B17" s="744"/>
      <c r="C17" s="744"/>
      <c r="D17" s="744"/>
      <c r="E17" s="744"/>
      <c r="F17" s="744"/>
      <c r="G17" s="744"/>
      <c r="H17" s="744"/>
      <c r="I17" s="744"/>
      <c r="J17" s="744"/>
      <c r="K17" s="745"/>
    </row>
    <row r="18" spans="1:11" ht="13.5" thickBot="1"/>
    <row r="19" spans="1:11" ht="26.25" thickBot="1">
      <c r="A19" s="760" t="s">
        <v>261</v>
      </c>
      <c r="B19" s="761"/>
      <c r="C19" s="815" t="s">
        <v>245</v>
      </c>
      <c r="D19" s="816"/>
      <c r="E19" s="816"/>
      <c r="F19" s="816"/>
      <c r="G19" s="816"/>
      <c r="H19" s="816"/>
      <c r="I19" s="816"/>
      <c r="J19" s="816"/>
      <c r="K19" s="817"/>
    </row>
    <row r="20" spans="1:11" ht="27.75" customHeight="1" thickBot="1">
      <c r="A20" s="83" t="s">
        <v>262</v>
      </c>
      <c r="B20" s="111"/>
      <c r="C20" s="105"/>
      <c r="D20" s="112"/>
      <c r="E20" s="112"/>
      <c r="F20" s="112"/>
      <c r="G20" s="112"/>
      <c r="H20" s="112"/>
      <c r="I20" s="112"/>
      <c r="J20" s="112"/>
      <c r="K20" s="106"/>
    </row>
    <row r="21" spans="1:11" ht="15.75">
      <c r="A21" s="831">
        <v>-0.1</v>
      </c>
      <c r="B21" s="826"/>
      <c r="C21" s="69"/>
      <c r="D21" s="165"/>
      <c r="E21" s="165"/>
      <c r="F21" s="165"/>
      <c r="G21" s="165"/>
      <c r="H21" s="165"/>
      <c r="I21" s="165"/>
      <c r="J21" s="165"/>
      <c r="K21" s="166"/>
    </row>
    <row r="22" spans="1:11" ht="16.5" customHeight="1" thickBot="1">
      <c r="A22" s="832"/>
      <c r="B22" s="759"/>
      <c r="C22" s="69"/>
      <c r="D22" s="165"/>
      <c r="E22" s="165"/>
      <c r="F22" s="165"/>
      <c r="G22" s="165"/>
      <c r="H22" s="165"/>
      <c r="I22" s="165"/>
      <c r="J22" s="165"/>
      <c r="K22" s="166"/>
    </row>
    <row r="23" spans="1:11" ht="15.75">
      <c r="A23" s="827" t="s">
        <v>263</v>
      </c>
      <c r="B23" s="826"/>
      <c r="C23" s="69"/>
      <c r="D23" s="165"/>
      <c r="E23" s="165"/>
      <c r="F23" s="165"/>
      <c r="G23" s="165"/>
      <c r="H23" s="165"/>
      <c r="I23" s="165"/>
      <c r="J23" s="165"/>
      <c r="K23" s="166"/>
    </row>
    <row r="24" spans="1:11" ht="15.75" customHeight="1" thickBot="1">
      <c r="A24" s="828"/>
      <c r="B24" s="759"/>
      <c r="C24" s="164"/>
      <c r="D24" s="744" t="s">
        <v>246</v>
      </c>
      <c r="E24" s="744"/>
      <c r="F24" s="744"/>
      <c r="G24" s="744"/>
      <c r="H24" s="744"/>
      <c r="I24" s="744"/>
      <c r="J24" s="744"/>
      <c r="K24" s="745"/>
    </row>
    <row r="25" spans="1:11" ht="15.75">
      <c r="C25" s="165"/>
      <c r="D25" s="746"/>
      <c r="E25" s="746"/>
      <c r="F25" s="746"/>
      <c r="G25" s="746"/>
      <c r="H25" s="746"/>
      <c r="I25" s="746"/>
      <c r="J25" s="746"/>
      <c r="K25" s="746"/>
    </row>
  </sheetData>
  <mergeCells count="12">
    <mergeCell ref="A21:A22"/>
    <mergeCell ref="B21:B22"/>
    <mergeCell ref="A23:A24"/>
    <mergeCell ref="B23:B24"/>
    <mergeCell ref="D25:K25"/>
    <mergeCell ref="D24:K24"/>
    <mergeCell ref="A1:A2"/>
    <mergeCell ref="B1:G2"/>
    <mergeCell ref="H1:K2"/>
    <mergeCell ref="A17:K17"/>
    <mergeCell ref="A19:B19"/>
    <mergeCell ref="C19:K19"/>
  </mergeCells>
  <printOptions horizontalCentered="1" verticalCentered="1"/>
  <pageMargins left="0.39370078740157483" right="0.35433070866141736" top="0.39370078740157483" bottom="0.43307086614173229" header="0.15748031496062992" footer="0.23622047244094491"/>
  <pageSetup paperSize="9" scale="55" orientation="landscape" r:id="rId1"/>
  <headerFooter alignWithMargins="0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C25"/>
  <sheetViews>
    <sheetView view="pageBreakPreview" zoomScale="80" zoomScaleSheetLayoutView="80" workbookViewId="0">
      <selection activeCell="J15" sqref="J15"/>
    </sheetView>
  </sheetViews>
  <sheetFormatPr defaultRowHeight="12.75"/>
  <cols>
    <col min="1" max="1" width="25.140625" style="247" customWidth="1"/>
    <col min="2" max="2" width="38" style="247" customWidth="1"/>
    <col min="3" max="3" width="4.7109375" style="247" customWidth="1"/>
    <col min="4" max="4" width="29" style="247" customWidth="1"/>
    <col min="5" max="5" width="4.7109375" style="247" customWidth="1"/>
    <col min="6" max="6" width="33.140625" style="247" customWidth="1"/>
    <col min="7" max="7" width="4.7109375" style="247" customWidth="1"/>
    <col min="8" max="8" width="30.85546875" style="247" customWidth="1"/>
    <col min="9" max="9" width="4.7109375" style="247" customWidth="1"/>
    <col min="10" max="10" width="25.85546875" style="247" customWidth="1"/>
    <col min="11" max="11" width="4.7109375" style="247" customWidth="1"/>
    <col min="12" max="29" width="9.140625" style="42"/>
    <col min="30" max="16384" width="9.140625" style="247"/>
  </cols>
  <sheetData>
    <row r="1" spans="1:12" ht="45" customHeight="1">
      <c r="A1" s="964"/>
      <c r="B1" s="973" t="s">
        <v>380</v>
      </c>
      <c r="C1" s="973"/>
      <c r="D1" s="973"/>
      <c r="E1" s="973"/>
      <c r="F1" s="973"/>
      <c r="G1" s="974"/>
      <c r="H1" s="818" t="s">
        <v>470</v>
      </c>
      <c r="I1" s="819"/>
      <c r="J1" s="819"/>
      <c r="K1" s="820"/>
    </row>
    <row r="2" spans="1:12" ht="27.75" customHeight="1" thickBot="1">
      <c r="A2" s="965"/>
      <c r="B2" s="975"/>
      <c r="C2" s="975"/>
      <c r="D2" s="975"/>
      <c r="E2" s="975"/>
      <c r="F2" s="975"/>
      <c r="G2" s="976"/>
      <c r="H2" s="821"/>
      <c r="I2" s="822"/>
      <c r="J2" s="822"/>
      <c r="K2" s="823"/>
    </row>
    <row r="3" spans="1:12" ht="33" customHeight="1" thickBot="1">
      <c r="A3" s="123" t="s">
        <v>18</v>
      </c>
      <c r="B3" s="124" t="s">
        <v>19</v>
      </c>
      <c r="C3" s="125">
        <f>SUM(C4:C15)</f>
        <v>26</v>
      </c>
      <c r="D3" s="126" t="s">
        <v>20</v>
      </c>
      <c r="E3" s="125">
        <f>SUM(E4:E15)</f>
        <v>20</v>
      </c>
      <c r="F3" s="127" t="s">
        <v>21</v>
      </c>
      <c r="G3" s="125">
        <f>SUM(G4:G15)</f>
        <v>20</v>
      </c>
      <c r="H3" s="128" t="s">
        <v>22</v>
      </c>
      <c r="I3" s="125">
        <f>SUM(I4:I15)</f>
        <v>14</v>
      </c>
      <c r="J3" s="129" t="s">
        <v>23</v>
      </c>
      <c r="K3" s="125">
        <f>SUM(K4:K15)</f>
        <v>20</v>
      </c>
    </row>
    <row r="4" spans="1:12" ht="58.5" customHeight="1">
      <c r="A4" s="511" t="s">
        <v>268</v>
      </c>
      <c r="B4" s="512" t="s">
        <v>491</v>
      </c>
      <c r="C4" s="513">
        <v>3</v>
      </c>
      <c r="D4" s="512" t="s">
        <v>492</v>
      </c>
      <c r="E4" s="513">
        <v>2</v>
      </c>
      <c r="F4" s="513" t="s">
        <v>41</v>
      </c>
      <c r="G4" s="513">
        <v>2</v>
      </c>
      <c r="H4" s="512" t="s">
        <v>269</v>
      </c>
      <c r="I4" s="513">
        <v>2</v>
      </c>
      <c r="J4" s="512" t="s">
        <v>270</v>
      </c>
      <c r="K4" s="514">
        <v>1</v>
      </c>
    </row>
    <row r="5" spans="1:12" ht="54.75" customHeight="1">
      <c r="A5" s="515" t="s">
        <v>493</v>
      </c>
      <c r="B5" s="508"/>
      <c r="C5" s="516"/>
      <c r="D5" s="517"/>
      <c r="E5" s="516"/>
      <c r="F5" s="508" t="s">
        <v>495</v>
      </c>
      <c r="G5" s="516">
        <v>2</v>
      </c>
      <c r="H5" s="508" t="s">
        <v>494</v>
      </c>
      <c r="I5" s="516">
        <v>1</v>
      </c>
      <c r="J5" s="547" t="s">
        <v>554</v>
      </c>
      <c r="K5" s="518">
        <v>1</v>
      </c>
      <c r="L5" s="247"/>
    </row>
    <row r="6" spans="1:12" ht="72" customHeight="1">
      <c r="A6" s="515" t="s">
        <v>496</v>
      </c>
      <c r="B6" s="508" t="s">
        <v>497</v>
      </c>
      <c r="C6" s="516">
        <v>2</v>
      </c>
      <c r="D6" s="508" t="s">
        <v>498</v>
      </c>
      <c r="E6" s="516">
        <v>2</v>
      </c>
      <c r="F6" s="508" t="s">
        <v>52</v>
      </c>
      <c r="G6" s="516">
        <v>2</v>
      </c>
      <c r="H6" s="508" t="s">
        <v>499</v>
      </c>
      <c r="I6" s="516">
        <v>2</v>
      </c>
      <c r="J6" s="508" t="s">
        <v>500</v>
      </c>
      <c r="K6" s="518">
        <v>2</v>
      </c>
    </row>
    <row r="7" spans="1:12" ht="57" customHeight="1">
      <c r="A7" s="515" t="s">
        <v>501</v>
      </c>
      <c r="B7" s="508" t="s">
        <v>502</v>
      </c>
      <c r="C7" s="516">
        <v>2</v>
      </c>
      <c r="D7" s="508" t="s">
        <v>503</v>
      </c>
      <c r="E7" s="516">
        <v>2</v>
      </c>
      <c r="F7" s="508" t="s">
        <v>504</v>
      </c>
      <c r="G7" s="516">
        <v>2</v>
      </c>
      <c r="H7" s="508" t="s">
        <v>505</v>
      </c>
      <c r="I7" s="516">
        <v>2</v>
      </c>
      <c r="J7" s="508" t="s">
        <v>506</v>
      </c>
      <c r="K7" s="518">
        <v>2</v>
      </c>
    </row>
    <row r="8" spans="1:12" ht="54" customHeight="1">
      <c r="A8" s="515" t="s">
        <v>507</v>
      </c>
      <c r="B8" s="508" t="s">
        <v>508</v>
      </c>
      <c r="C8" s="516">
        <v>2</v>
      </c>
      <c r="D8" s="508" t="s">
        <v>143</v>
      </c>
      <c r="E8" s="516">
        <v>1</v>
      </c>
      <c r="F8" s="508" t="s">
        <v>58</v>
      </c>
      <c r="G8" s="516">
        <v>1</v>
      </c>
      <c r="H8" s="508" t="s">
        <v>509</v>
      </c>
      <c r="I8" s="516">
        <v>2</v>
      </c>
      <c r="J8" s="519" t="s">
        <v>161</v>
      </c>
      <c r="K8" s="518">
        <v>2</v>
      </c>
    </row>
    <row r="9" spans="1:12" ht="39.950000000000003" customHeight="1">
      <c r="A9" s="515" t="s">
        <v>276</v>
      </c>
      <c r="B9" s="508" t="s">
        <v>277</v>
      </c>
      <c r="C9" s="516">
        <v>2</v>
      </c>
      <c r="D9" s="508" t="s">
        <v>278</v>
      </c>
      <c r="E9" s="516">
        <v>1</v>
      </c>
      <c r="F9" s="508" t="s">
        <v>58</v>
      </c>
      <c r="G9" s="516">
        <v>2</v>
      </c>
      <c r="H9" s="508"/>
      <c r="I9" s="516"/>
      <c r="J9" s="508" t="s">
        <v>2</v>
      </c>
      <c r="K9" s="518">
        <v>1</v>
      </c>
    </row>
    <row r="10" spans="1:12" ht="44.25" customHeight="1">
      <c r="A10" s="134" t="s">
        <v>215</v>
      </c>
      <c r="B10" s="135" t="s">
        <v>216</v>
      </c>
      <c r="C10" s="136">
        <v>2</v>
      </c>
      <c r="D10" s="135" t="s">
        <v>214</v>
      </c>
      <c r="E10" s="136">
        <v>2</v>
      </c>
      <c r="F10" s="135" t="s">
        <v>58</v>
      </c>
      <c r="G10" s="136">
        <v>2</v>
      </c>
      <c r="H10" s="135" t="s">
        <v>217</v>
      </c>
      <c r="I10" s="136">
        <v>2</v>
      </c>
      <c r="J10" s="417" t="s">
        <v>807</v>
      </c>
      <c r="K10" s="138">
        <v>1</v>
      </c>
    </row>
    <row r="11" spans="1:12" ht="75" customHeight="1">
      <c r="A11" s="515" t="s">
        <v>279</v>
      </c>
      <c r="B11" s="508" t="s">
        <v>510</v>
      </c>
      <c r="C11" s="516">
        <v>2</v>
      </c>
      <c r="D11" s="508" t="s">
        <v>511</v>
      </c>
      <c r="E11" s="516">
        <v>2</v>
      </c>
      <c r="F11" s="508" t="s">
        <v>512</v>
      </c>
      <c r="G11" s="516">
        <v>2</v>
      </c>
      <c r="H11" s="508"/>
      <c r="I11" s="516"/>
      <c r="J11" s="508" t="s">
        <v>513</v>
      </c>
      <c r="K11" s="518">
        <v>3</v>
      </c>
    </row>
    <row r="12" spans="1:12" ht="69.75" customHeight="1">
      <c r="A12" s="515" t="s">
        <v>514</v>
      </c>
      <c r="B12" s="508" t="s">
        <v>515</v>
      </c>
      <c r="C12" s="516">
        <v>6</v>
      </c>
      <c r="D12" s="508" t="s">
        <v>516</v>
      </c>
      <c r="E12" s="516">
        <v>3</v>
      </c>
      <c r="F12" s="508" t="s">
        <v>517</v>
      </c>
      <c r="G12" s="516">
        <v>1</v>
      </c>
      <c r="H12" s="508" t="s">
        <v>167</v>
      </c>
      <c r="I12" s="516">
        <v>1</v>
      </c>
      <c r="J12" s="508" t="s">
        <v>518</v>
      </c>
      <c r="K12" s="518">
        <v>2</v>
      </c>
      <c r="L12" s="247"/>
    </row>
    <row r="13" spans="1:12" ht="41.25" customHeight="1">
      <c r="A13" s="52" t="s">
        <v>743</v>
      </c>
      <c r="B13" s="705" t="s">
        <v>93</v>
      </c>
      <c r="C13" s="705">
        <v>1</v>
      </c>
      <c r="D13" s="708" t="s">
        <v>201</v>
      </c>
      <c r="E13" s="705">
        <v>1</v>
      </c>
      <c r="F13" s="704" t="s">
        <v>37</v>
      </c>
      <c r="G13" s="705">
        <v>2</v>
      </c>
      <c r="H13" s="705"/>
      <c r="I13" s="705"/>
      <c r="J13" s="60" t="s">
        <v>741</v>
      </c>
      <c r="K13" s="707">
        <v>3</v>
      </c>
      <c r="L13" s="247"/>
    </row>
    <row r="14" spans="1:12" ht="60.75" customHeight="1">
      <c r="A14" s="520" t="s">
        <v>92</v>
      </c>
      <c r="B14" s="508" t="s">
        <v>320</v>
      </c>
      <c r="C14" s="516">
        <v>2</v>
      </c>
      <c r="D14" s="508" t="s">
        <v>810</v>
      </c>
      <c r="E14" s="516">
        <v>2</v>
      </c>
      <c r="F14" s="508" t="s">
        <v>284</v>
      </c>
      <c r="G14" s="516">
        <v>1</v>
      </c>
      <c r="H14" s="508" t="s">
        <v>520</v>
      </c>
      <c r="I14" s="516">
        <v>1</v>
      </c>
      <c r="J14" s="508" t="s">
        <v>521</v>
      </c>
      <c r="K14" s="521">
        <v>1</v>
      </c>
      <c r="L14" s="247"/>
    </row>
    <row r="15" spans="1:12" ht="56.25" customHeight="1">
      <c r="A15" s="515" t="s">
        <v>310</v>
      </c>
      <c r="B15" s="508" t="s">
        <v>522</v>
      </c>
      <c r="C15" s="516">
        <v>2</v>
      </c>
      <c r="D15" s="508" t="s">
        <v>286</v>
      </c>
      <c r="E15" s="516">
        <v>2</v>
      </c>
      <c r="F15" s="508" t="s">
        <v>287</v>
      </c>
      <c r="G15" s="516">
        <v>1</v>
      </c>
      <c r="H15" s="508" t="s">
        <v>288</v>
      </c>
      <c r="I15" s="516">
        <v>1</v>
      </c>
      <c r="J15" s="508" t="s">
        <v>646</v>
      </c>
      <c r="K15" s="518">
        <v>1</v>
      </c>
    </row>
    <row r="16" spans="1:12" ht="30" customHeight="1" thickBot="1">
      <c r="A16" s="141"/>
      <c r="B16" s="142" t="s">
        <v>19</v>
      </c>
      <c r="C16" s="143"/>
      <c r="D16" s="142" t="s">
        <v>20</v>
      </c>
      <c r="E16" s="143"/>
      <c r="F16" s="142" t="s">
        <v>21</v>
      </c>
      <c r="G16" s="143"/>
      <c r="H16" s="142" t="s">
        <v>22</v>
      </c>
      <c r="I16" s="143"/>
      <c r="J16" s="142" t="s">
        <v>23</v>
      </c>
      <c r="K16" s="144"/>
    </row>
    <row r="17" spans="1:11" ht="16.5" thickBot="1">
      <c r="A17" s="759" t="s">
        <v>295</v>
      </c>
      <c r="B17" s="744"/>
      <c r="C17" s="744"/>
      <c r="D17" s="744"/>
      <c r="E17" s="744"/>
      <c r="F17" s="744"/>
      <c r="G17" s="744"/>
      <c r="H17" s="744"/>
      <c r="I17" s="744"/>
      <c r="J17" s="744"/>
      <c r="K17" s="745"/>
    </row>
    <row r="18" spans="1:11" ht="13.5" thickBot="1"/>
    <row r="19" spans="1:11" ht="26.25" thickBot="1">
      <c r="A19" s="760" t="s">
        <v>261</v>
      </c>
      <c r="B19" s="761"/>
      <c r="C19" s="815" t="s">
        <v>245</v>
      </c>
      <c r="D19" s="816"/>
      <c r="E19" s="816"/>
      <c r="F19" s="816"/>
      <c r="G19" s="816"/>
      <c r="H19" s="816"/>
      <c r="I19" s="816"/>
      <c r="J19" s="816"/>
      <c r="K19" s="817"/>
    </row>
    <row r="20" spans="1:11" ht="27.75" customHeight="1" thickBot="1">
      <c r="A20" s="83" t="s">
        <v>262</v>
      </c>
      <c r="B20" s="303"/>
      <c r="C20" s="105"/>
      <c r="D20" s="178"/>
      <c r="E20" s="178"/>
      <c r="F20" s="178"/>
      <c r="G20" s="178"/>
      <c r="H20" s="178"/>
      <c r="I20" s="178"/>
      <c r="J20" s="178"/>
      <c r="K20" s="179"/>
    </row>
    <row r="21" spans="1:11" ht="15.75">
      <c r="A21" s="831">
        <v>-0.1</v>
      </c>
      <c r="B21" s="826"/>
      <c r="C21" s="304"/>
      <c r="D21" s="301"/>
      <c r="E21" s="301"/>
      <c r="F21" s="301"/>
      <c r="G21" s="301"/>
      <c r="H21" s="301"/>
      <c r="I21" s="301"/>
      <c r="J21" s="301"/>
      <c r="K21" s="302"/>
    </row>
    <row r="22" spans="1:11" ht="16.5" customHeight="1" thickBot="1">
      <c r="A22" s="832"/>
      <c r="B22" s="759"/>
      <c r="C22" s="304"/>
      <c r="D22" s="301"/>
      <c r="E22" s="301"/>
      <c r="F22" s="301"/>
      <c r="G22" s="301"/>
      <c r="H22" s="301"/>
      <c r="I22" s="301"/>
      <c r="J22" s="301"/>
      <c r="K22" s="302"/>
    </row>
    <row r="23" spans="1:11" ht="15.75">
      <c r="A23" s="827" t="s">
        <v>263</v>
      </c>
      <c r="B23" s="826"/>
      <c r="C23" s="304"/>
      <c r="D23" s="301"/>
      <c r="E23" s="301"/>
      <c r="F23" s="301"/>
      <c r="G23" s="301"/>
      <c r="H23" s="301"/>
      <c r="I23" s="301"/>
      <c r="J23" s="301"/>
      <c r="K23" s="302"/>
    </row>
    <row r="24" spans="1:11" ht="15.75" customHeight="1" thickBot="1">
      <c r="A24" s="828"/>
      <c r="B24" s="759"/>
      <c r="C24" s="300"/>
      <c r="D24" s="744" t="s">
        <v>246</v>
      </c>
      <c r="E24" s="744"/>
      <c r="F24" s="744"/>
      <c r="G24" s="744"/>
      <c r="H24" s="744"/>
      <c r="I24" s="744"/>
      <c r="J24" s="744"/>
      <c r="K24" s="745"/>
    </row>
    <row r="25" spans="1:11" ht="15.75">
      <c r="C25" s="301"/>
      <c r="D25" s="746"/>
      <c r="E25" s="746"/>
      <c r="F25" s="746"/>
      <c r="G25" s="746"/>
      <c r="H25" s="746"/>
      <c r="I25" s="746"/>
      <c r="J25" s="746"/>
      <c r="K25" s="746"/>
    </row>
  </sheetData>
  <mergeCells count="12">
    <mergeCell ref="D25:K25"/>
    <mergeCell ref="A1:A2"/>
    <mergeCell ref="B1:G2"/>
    <mergeCell ref="H1:K2"/>
    <mergeCell ref="A17:K17"/>
    <mergeCell ref="A19:B19"/>
    <mergeCell ref="C19:K19"/>
    <mergeCell ref="A21:A22"/>
    <mergeCell ref="B21:B22"/>
    <mergeCell ref="A23:A24"/>
    <mergeCell ref="B23:B24"/>
    <mergeCell ref="D24:K24"/>
  </mergeCells>
  <printOptions horizontalCentered="1" verticalCentered="1"/>
  <pageMargins left="0.39370078740157483" right="0.35433070866141736" top="0.39370078740157483" bottom="0.43307086614173229" header="0.15748031496062992" footer="0.23622047244094491"/>
  <pageSetup paperSize="9" scale="55" orientation="landscape" r:id="rId1"/>
  <headerFooter alignWithMargins="0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2"/>
  <sheetViews>
    <sheetView view="pageBreakPreview" topLeftCell="A13" zoomScaleSheetLayoutView="100" workbookViewId="0">
      <selection activeCell="A19" sqref="A19:A20"/>
    </sheetView>
  </sheetViews>
  <sheetFormatPr defaultRowHeight="12.75"/>
  <cols>
    <col min="1" max="1" width="20.140625" customWidth="1"/>
    <col min="2" max="2" width="30.42578125" customWidth="1"/>
    <col min="3" max="3" width="4.7109375" customWidth="1"/>
    <col min="4" max="4" width="25.7109375" customWidth="1"/>
    <col min="5" max="5" width="4.7109375" customWidth="1"/>
    <col min="6" max="6" width="26.85546875" customWidth="1"/>
    <col min="7" max="7" width="4.7109375" customWidth="1"/>
    <col min="8" max="8" width="27.140625" customWidth="1"/>
    <col min="9" max="9" width="4.7109375" customWidth="1"/>
    <col min="10" max="10" width="23.85546875" customWidth="1"/>
    <col min="11" max="11" width="4.7109375" customWidth="1"/>
  </cols>
  <sheetData>
    <row r="1" spans="1:11" ht="17.25" customHeight="1">
      <c r="A1" s="964"/>
      <c r="B1" s="989" t="s">
        <v>452</v>
      </c>
      <c r="C1" s="989"/>
      <c r="D1" s="989"/>
      <c r="E1" s="989"/>
      <c r="F1" s="989"/>
      <c r="G1" s="990"/>
      <c r="H1" s="833" t="s">
        <v>472</v>
      </c>
      <c r="I1" s="834"/>
      <c r="J1" s="834"/>
      <c r="K1" s="835"/>
    </row>
    <row r="2" spans="1:11" ht="46.5" customHeight="1" thickBot="1">
      <c r="A2" s="965"/>
      <c r="B2" s="991"/>
      <c r="C2" s="991"/>
      <c r="D2" s="991"/>
      <c r="E2" s="991"/>
      <c r="F2" s="991"/>
      <c r="G2" s="992"/>
      <c r="H2" s="836"/>
      <c r="I2" s="837"/>
      <c r="J2" s="837"/>
      <c r="K2" s="838"/>
    </row>
    <row r="3" spans="1:11" ht="17.25" customHeight="1" thickBot="1">
      <c r="A3" s="209" t="s">
        <v>18</v>
      </c>
      <c r="B3" s="210" t="s">
        <v>19</v>
      </c>
      <c r="C3" s="215">
        <f>SUM(C4:C14)</f>
        <v>30</v>
      </c>
      <c r="D3" s="211" t="s">
        <v>20</v>
      </c>
      <c r="E3" s="215">
        <f>SUM(E4:E14)</f>
        <v>20</v>
      </c>
      <c r="F3" s="212" t="s">
        <v>21</v>
      </c>
      <c r="G3" s="215">
        <f>SUM(G4:G14)</f>
        <v>19</v>
      </c>
      <c r="H3" s="213" t="s">
        <v>22</v>
      </c>
      <c r="I3" s="215">
        <f>SUM(I4:I14)</f>
        <v>14</v>
      </c>
      <c r="J3" s="214" t="s">
        <v>23</v>
      </c>
      <c r="K3" s="215">
        <f>SUM(K4:K14)</f>
        <v>17</v>
      </c>
    </row>
    <row r="4" spans="1:11" ht="42" customHeight="1">
      <c r="A4" s="130" t="s">
        <v>268</v>
      </c>
      <c r="B4" s="512" t="s">
        <v>491</v>
      </c>
      <c r="C4" s="513">
        <v>4</v>
      </c>
      <c r="D4" s="512" t="s">
        <v>492</v>
      </c>
      <c r="E4" s="513">
        <v>5</v>
      </c>
      <c r="F4" s="513" t="s">
        <v>41</v>
      </c>
      <c r="G4" s="513">
        <v>2</v>
      </c>
      <c r="H4" s="512" t="s">
        <v>269</v>
      </c>
      <c r="I4" s="513">
        <v>2</v>
      </c>
      <c r="J4" s="512" t="s">
        <v>270</v>
      </c>
      <c r="K4" s="514">
        <v>1</v>
      </c>
    </row>
    <row r="5" spans="1:11" ht="78" customHeight="1">
      <c r="A5" s="134" t="s">
        <v>34</v>
      </c>
      <c r="B5" s="508"/>
      <c r="C5" s="516"/>
      <c r="D5" s="517"/>
      <c r="E5" s="516"/>
      <c r="F5" s="508" t="s">
        <v>495</v>
      </c>
      <c r="G5" s="516">
        <v>2</v>
      </c>
      <c r="H5" s="508" t="s">
        <v>494</v>
      </c>
      <c r="I5" s="516">
        <v>3</v>
      </c>
      <c r="J5" s="547" t="s">
        <v>554</v>
      </c>
      <c r="K5" s="518">
        <v>2</v>
      </c>
    </row>
    <row r="6" spans="1:11" ht="72" customHeight="1">
      <c r="A6" s="515" t="s">
        <v>496</v>
      </c>
      <c r="B6" s="508" t="s">
        <v>497</v>
      </c>
      <c r="C6" s="516">
        <v>3</v>
      </c>
      <c r="D6" s="508" t="s">
        <v>498</v>
      </c>
      <c r="E6" s="516">
        <v>3</v>
      </c>
      <c r="F6" s="508" t="s">
        <v>52</v>
      </c>
      <c r="G6" s="516">
        <v>2</v>
      </c>
      <c r="H6" s="508" t="s">
        <v>499</v>
      </c>
      <c r="I6" s="516">
        <v>2</v>
      </c>
      <c r="J6" s="508" t="s">
        <v>500</v>
      </c>
      <c r="K6" s="518">
        <v>2</v>
      </c>
    </row>
    <row r="7" spans="1:11" ht="27.75" customHeight="1">
      <c r="A7" s="134" t="s">
        <v>212</v>
      </c>
      <c r="B7" s="135" t="s">
        <v>213</v>
      </c>
      <c r="C7" s="136">
        <v>3</v>
      </c>
      <c r="D7" s="135" t="s">
        <v>214</v>
      </c>
      <c r="E7" s="136">
        <v>2</v>
      </c>
      <c r="F7" s="135" t="s">
        <v>577</v>
      </c>
      <c r="G7" s="136">
        <v>2</v>
      </c>
      <c r="H7" s="135"/>
      <c r="I7" s="136"/>
      <c r="J7" s="135" t="s">
        <v>275</v>
      </c>
      <c r="K7" s="138">
        <v>1</v>
      </c>
    </row>
    <row r="8" spans="1:11" s="247" customFormat="1" ht="42" customHeight="1">
      <c r="A8" s="52" t="s">
        <v>44</v>
      </c>
      <c r="B8" s="508" t="s">
        <v>508</v>
      </c>
      <c r="C8" s="516">
        <v>2</v>
      </c>
      <c r="D8" s="508" t="s">
        <v>143</v>
      </c>
      <c r="E8" s="516">
        <v>1</v>
      </c>
      <c r="F8" s="508" t="s">
        <v>58</v>
      </c>
      <c r="G8" s="516">
        <v>1</v>
      </c>
      <c r="H8" s="508" t="s">
        <v>509</v>
      </c>
      <c r="I8" s="516">
        <v>2</v>
      </c>
      <c r="J8" s="519" t="s">
        <v>161</v>
      </c>
      <c r="K8" s="518">
        <v>2</v>
      </c>
    </row>
    <row r="9" spans="1:11" ht="30" customHeight="1">
      <c r="A9" s="134" t="s">
        <v>215</v>
      </c>
      <c r="B9" s="135" t="s">
        <v>216</v>
      </c>
      <c r="C9" s="136">
        <v>3</v>
      </c>
      <c r="D9" s="135" t="s">
        <v>214</v>
      </c>
      <c r="E9" s="136">
        <v>2</v>
      </c>
      <c r="F9" s="135" t="s">
        <v>52</v>
      </c>
      <c r="G9" s="136">
        <v>2</v>
      </c>
      <c r="H9" s="135" t="s">
        <v>217</v>
      </c>
      <c r="I9" s="136">
        <v>2</v>
      </c>
      <c r="J9" s="417" t="s">
        <v>807</v>
      </c>
      <c r="K9" s="138">
        <v>1</v>
      </c>
    </row>
    <row r="10" spans="1:11" ht="33.75" customHeight="1">
      <c r="A10" s="515" t="s">
        <v>276</v>
      </c>
      <c r="B10" s="508" t="s">
        <v>277</v>
      </c>
      <c r="C10" s="516">
        <v>2</v>
      </c>
      <c r="D10" s="508" t="s">
        <v>278</v>
      </c>
      <c r="E10" s="516">
        <v>1</v>
      </c>
      <c r="F10" s="508" t="s">
        <v>58</v>
      </c>
      <c r="G10" s="516">
        <v>2</v>
      </c>
      <c r="H10" s="508"/>
      <c r="I10" s="516"/>
      <c r="J10" s="508" t="s">
        <v>2</v>
      </c>
      <c r="K10" s="518">
        <v>1</v>
      </c>
    </row>
    <row r="11" spans="1:11" ht="28.5" customHeight="1">
      <c r="A11" s="134" t="s">
        <v>279</v>
      </c>
      <c r="B11" s="135" t="s">
        <v>311</v>
      </c>
      <c r="C11" s="136">
        <v>3</v>
      </c>
      <c r="D11" s="135"/>
      <c r="E11" s="136"/>
      <c r="F11" s="135" t="s">
        <v>312</v>
      </c>
      <c r="G11" s="136">
        <v>2</v>
      </c>
      <c r="H11" s="135" t="s">
        <v>283</v>
      </c>
      <c r="I11" s="136">
        <v>1</v>
      </c>
      <c r="J11" s="135"/>
      <c r="K11" s="138"/>
    </row>
    <row r="12" spans="1:11" ht="32.25" customHeight="1">
      <c r="A12" s="52" t="s">
        <v>743</v>
      </c>
      <c r="B12" s="705" t="s">
        <v>93</v>
      </c>
      <c r="C12" s="705">
        <v>2</v>
      </c>
      <c r="D12" s="708" t="s">
        <v>778</v>
      </c>
      <c r="E12" s="705">
        <v>1</v>
      </c>
      <c r="F12" s="704" t="s">
        <v>37</v>
      </c>
      <c r="G12" s="705">
        <v>2</v>
      </c>
      <c r="H12" s="705"/>
      <c r="I12" s="705"/>
      <c r="J12" s="60" t="s">
        <v>741</v>
      </c>
      <c r="K12" s="707">
        <v>4</v>
      </c>
    </row>
    <row r="13" spans="1:11" s="247" customFormat="1" ht="67.5" customHeight="1">
      <c r="A13" s="515" t="s">
        <v>514</v>
      </c>
      <c r="B13" s="508" t="s">
        <v>515</v>
      </c>
      <c r="C13" s="516">
        <v>6</v>
      </c>
      <c r="D13" s="508" t="s">
        <v>516</v>
      </c>
      <c r="E13" s="516">
        <v>3</v>
      </c>
      <c r="F13" s="508" t="s">
        <v>517</v>
      </c>
      <c r="G13" s="516">
        <v>1</v>
      </c>
      <c r="H13" s="508" t="s">
        <v>167</v>
      </c>
      <c r="I13" s="516">
        <v>1</v>
      </c>
      <c r="J13" s="508" t="s">
        <v>518</v>
      </c>
      <c r="K13" s="518">
        <v>2</v>
      </c>
    </row>
    <row r="14" spans="1:11" ht="60" customHeight="1">
      <c r="A14" s="520" t="s">
        <v>92</v>
      </c>
      <c r="B14" s="508" t="s">
        <v>320</v>
      </c>
      <c r="C14" s="516">
        <v>2</v>
      </c>
      <c r="D14" s="508" t="s">
        <v>519</v>
      </c>
      <c r="E14" s="516">
        <v>2</v>
      </c>
      <c r="F14" s="508" t="s">
        <v>284</v>
      </c>
      <c r="G14" s="516">
        <v>1</v>
      </c>
      <c r="H14" s="508" t="s">
        <v>520</v>
      </c>
      <c r="I14" s="516">
        <v>1</v>
      </c>
      <c r="J14" s="508" t="s">
        <v>521</v>
      </c>
      <c r="K14" s="521">
        <v>1</v>
      </c>
    </row>
    <row r="15" spans="1:11" ht="30" customHeight="1" thickBot="1">
      <c r="A15" s="141"/>
      <c r="B15" s="142" t="s">
        <v>19</v>
      </c>
      <c r="C15" s="143"/>
      <c r="D15" s="142" t="s">
        <v>20</v>
      </c>
      <c r="E15" s="143"/>
      <c r="F15" s="142" t="s">
        <v>21</v>
      </c>
      <c r="G15" s="143"/>
      <c r="H15" s="142" t="s">
        <v>22</v>
      </c>
      <c r="I15" s="143"/>
      <c r="J15" s="142" t="s">
        <v>23</v>
      </c>
      <c r="K15" s="144"/>
    </row>
    <row r="16" spans="1:11" ht="16.5" thickBot="1">
      <c r="A16" s="759" t="s">
        <v>295</v>
      </c>
      <c r="B16" s="744"/>
      <c r="C16" s="744"/>
      <c r="D16" s="744"/>
      <c r="E16" s="744"/>
      <c r="F16" s="744"/>
      <c r="G16" s="744"/>
      <c r="H16" s="744"/>
      <c r="I16" s="744"/>
      <c r="J16" s="744"/>
      <c r="K16" s="745"/>
    </row>
    <row r="17" spans="1:11" ht="13.5" thickBot="1">
      <c r="A17" s="843" t="s">
        <v>261</v>
      </c>
      <c r="B17" s="844"/>
      <c r="C17" s="841" t="s">
        <v>245</v>
      </c>
      <c r="D17" s="993"/>
      <c r="E17" s="993"/>
      <c r="F17" s="993"/>
      <c r="G17" s="993"/>
      <c r="H17" s="993"/>
      <c r="I17" s="993"/>
      <c r="J17" s="993"/>
      <c r="K17" s="994"/>
    </row>
    <row r="18" spans="1:11" ht="13.5" thickBot="1">
      <c r="A18" s="87" t="s">
        <v>262</v>
      </c>
      <c r="B18" s="208"/>
      <c r="C18" s="190"/>
      <c r="D18" s="191"/>
      <c r="E18" s="191"/>
      <c r="F18" s="191"/>
      <c r="G18" s="191"/>
      <c r="H18" s="191"/>
      <c r="I18" s="191"/>
      <c r="J18" s="191"/>
      <c r="K18" s="192"/>
    </row>
    <row r="19" spans="1:11">
      <c r="A19" s="877">
        <v>-0.1</v>
      </c>
      <c r="B19" s="841"/>
      <c r="C19" s="188"/>
      <c r="D19" s="206"/>
      <c r="E19" s="206"/>
      <c r="F19" s="206"/>
      <c r="G19" s="206"/>
      <c r="H19" s="206"/>
      <c r="I19" s="206"/>
      <c r="J19" s="206"/>
      <c r="K19" s="189"/>
    </row>
    <row r="20" spans="1:11" ht="13.5" thickBot="1">
      <c r="A20" s="878"/>
      <c r="B20" s="842"/>
      <c r="C20" s="188"/>
      <c r="D20" s="206"/>
      <c r="E20" s="206"/>
      <c r="F20" s="206"/>
      <c r="G20" s="206"/>
      <c r="H20" s="206"/>
      <c r="I20" s="206"/>
      <c r="J20" s="206"/>
      <c r="K20" s="189"/>
    </row>
    <row r="21" spans="1:11">
      <c r="A21" s="839" t="s">
        <v>263</v>
      </c>
      <c r="B21" s="841"/>
      <c r="C21" s="188"/>
      <c r="D21" s="206"/>
      <c r="E21" s="206"/>
      <c r="F21" s="206"/>
      <c r="G21" s="206"/>
      <c r="H21" s="206"/>
      <c r="I21" s="206"/>
      <c r="J21" s="206"/>
      <c r="K21" s="189"/>
    </row>
    <row r="22" spans="1:11" ht="13.5" thickBot="1">
      <c r="A22" s="840"/>
      <c r="B22" s="842"/>
      <c r="C22" s="207"/>
      <c r="D22" s="765" t="s">
        <v>246</v>
      </c>
      <c r="E22" s="765"/>
      <c r="F22" s="765"/>
      <c r="G22" s="765"/>
      <c r="H22" s="765"/>
      <c r="I22" s="765"/>
      <c r="J22" s="765"/>
      <c r="K22" s="766"/>
    </row>
  </sheetData>
  <mergeCells count="11">
    <mergeCell ref="A1:A2"/>
    <mergeCell ref="B1:G2"/>
    <mergeCell ref="H1:K2"/>
    <mergeCell ref="A16:K16"/>
    <mergeCell ref="A17:B17"/>
    <mergeCell ref="C17:K17"/>
    <mergeCell ref="A19:A20"/>
    <mergeCell ref="B19:B20"/>
    <mergeCell ref="A21:A22"/>
    <mergeCell ref="B21:B22"/>
    <mergeCell ref="D22:K22"/>
  </mergeCells>
  <pageMargins left="0.51181102362204722" right="0.51181102362204722" top="0.78740157480314965" bottom="0.78740157480314965" header="0.31496062992125984" footer="0.31496062992125984"/>
  <pageSetup paperSize="9" scale="66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3"/>
  <sheetViews>
    <sheetView view="pageBreakPreview" topLeftCell="A25" zoomScale="75" zoomScaleNormal="75" zoomScaleSheetLayoutView="75" workbookViewId="0">
      <selection activeCell="H12" sqref="H12"/>
    </sheetView>
  </sheetViews>
  <sheetFormatPr defaultRowHeight="12.75"/>
  <cols>
    <col min="1" max="1" width="24.140625" customWidth="1"/>
    <col min="2" max="2" width="44.28515625" customWidth="1"/>
    <col min="3" max="3" width="4.7109375" customWidth="1"/>
    <col min="4" max="4" width="38.42578125" customWidth="1"/>
    <col min="5" max="5" width="4.7109375" customWidth="1"/>
    <col min="6" max="6" width="30" customWidth="1"/>
    <col min="7" max="7" width="4.7109375" customWidth="1"/>
    <col min="8" max="8" width="37.140625" customWidth="1"/>
    <col min="9" max="9" width="4.7109375" customWidth="1"/>
    <col min="10" max="10" width="34.5703125" customWidth="1"/>
    <col min="11" max="11" width="4.7109375" customWidth="1"/>
  </cols>
  <sheetData>
    <row r="1" spans="1:11" ht="12.75" customHeight="1">
      <c r="A1" s="747"/>
      <c r="B1" s="799" t="s">
        <v>14</v>
      </c>
      <c r="C1" s="799"/>
      <c r="D1" s="799"/>
      <c r="E1" s="799"/>
      <c r="F1" s="799"/>
      <c r="G1" s="800"/>
      <c r="H1" s="833" t="s">
        <v>473</v>
      </c>
      <c r="I1" s="834"/>
      <c r="J1" s="834"/>
      <c r="K1" s="835"/>
    </row>
    <row r="2" spans="1:11" ht="56.25" customHeight="1" thickBot="1">
      <c r="A2" s="748"/>
      <c r="B2" s="801"/>
      <c r="C2" s="801"/>
      <c r="D2" s="801"/>
      <c r="E2" s="801"/>
      <c r="F2" s="801"/>
      <c r="G2" s="802"/>
      <c r="H2" s="836"/>
      <c r="I2" s="837"/>
      <c r="J2" s="837"/>
      <c r="K2" s="838"/>
    </row>
    <row r="3" spans="1:11" ht="27" customHeight="1" thickBot="1">
      <c r="A3" s="242" t="s">
        <v>18</v>
      </c>
      <c r="B3" s="89" t="s">
        <v>19</v>
      </c>
      <c r="C3" s="90">
        <f>SUM(C4:C24)</f>
        <v>28</v>
      </c>
      <c r="D3" s="91" t="s">
        <v>20</v>
      </c>
      <c r="E3" s="90">
        <f>SUM(E4:E24)</f>
        <v>17</v>
      </c>
      <c r="F3" s="92" t="s">
        <v>21</v>
      </c>
      <c r="G3" s="90">
        <f>SUM(G4:G24)</f>
        <v>23</v>
      </c>
      <c r="H3" s="93" t="s">
        <v>22</v>
      </c>
      <c r="I3" s="90">
        <f>SUM(I4:I24)</f>
        <v>20</v>
      </c>
      <c r="J3" s="94" t="s">
        <v>23</v>
      </c>
      <c r="K3" s="90">
        <f>SUM(K4:K24)</f>
        <v>12</v>
      </c>
    </row>
    <row r="4" spans="1:11" ht="63.75" customHeight="1" thickBot="1">
      <c r="A4" s="25" t="s">
        <v>243</v>
      </c>
      <c r="B4" s="23" t="s">
        <v>378</v>
      </c>
      <c r="C4" s="26">
        <v>3</v>
      </c>
      <c r="D4" s="23" t="s">
        <v>449</v>
      </c>
      <c r="E4" s="26">
        <v>2</v>
      </c>
      <c r="F4" s="23" t="s">
        <v>565</v>
      </c>
      <c r="G4" s="26">
        <v>2</v>
      </c>
      <c r="H4" s="704" t="s">
        <v>820</v>
      </c>
      <c r="I4" s="26">
        <v>3</v>
      </c>
      <c r="J4" s="23" t="s">
        <v>568</v>
      </c>
      <c r="K4" s="27">
        <v>1</v>
      </c>
    </row>
    <row r="5" spans="1:11" ht="44.25" customHeight="1">
      <c r="A5" s="43" t="s">
        <v>664</v>
      </c>
      <c r="B5" s="22" t="s">
        <v>120</v>
      </c>
      <c r="C5" s="21">
        <v>1</v>
      </c>
      <c r="D5" s="21" t="s">
        <v>241</v>
      </c>
      <c r="E5" s="21">
        <v>1</v>
      </c>
      <c r="F5" s="22" t="s">
        <v>141</v>
      </c>
      <c r="G5" s="20">
        <v>1</v>
      </c>
      <c r="H5" s="97"/>
      <c r="I5" s="20"/>
      <c r="J5" s="542" t="s">
        <v>554</v>
      </c>
      <c r="K5" s="27">
        <v>1</v>
      </c>
    </row>
    <row r="6" spans="1:11" ht="36" customHeight="1">
      <c r="A6" s="19" t="s">
        <v>112</v>
      </c>
      <c r="B6" s="22" t="s">
        <v>462</v>
      </c>
      <c r="C6" s="20">
        <v>1</v>
      </c>
      <c r="D6" s="22" t="s">
        <v>115</v>
      </c>
      <c r="E6" s="20">
        <v>1</v>
      </c>
      <c r="F6" s="22" t="s">
        <v>566</v>
      </c>
      <c r="G6" s="20">
        <v>1</v>
      </c>
      <c r="H6" s="479" t="s">
        <v>116</v>
      </c>
      <c r="I6" s="20">
        <v>2</v>
      </c>
      <c r="J6" s="531"/>
      <c r="K6" s="28"/>
    </row>
    <row r="7" spans="1:11" s="175" customFormat="1" ht="34.5" customHeight="1">
      <c r="A7" s="76" t="s">
        <v>455</v>
      </c>
      <c r="B7" s="174" t="s">
        <v>323</v>
      </c>
      <c r="C7" s="172">
        <v>1</v>
      </c>
      <c r="D7" s="174"/>
      <c r="E7" s="172"/>
      <c r="F7" s="174" t="s">
        <v>43</v>
      </c>
      <c r="G7" s="172">
        <v>1</v>
      </c>
      <c r="H7" s="174" t="s">
        <v>32</v>
      </c>
      <c r="I7" s="172">
        <v>1</v>
      </c>
      <c r="J7" s="174" t="s">
        <v>46</v>
      </c>
      <c r="K7" s="173">
        <v>1</v>
      </c>
    </row>
    <row r="8" spans="1:11" ht="36" customHeight="1">
      <c r="A8" s="52" t="s">
        <v>34</v>
      </c>
      <c r="B8" s="97" t="s">
        <v>260</v>
      </c>
      <c r="C8" s="95">
        <v>2</v>
      </c>
      <c r="D8" s="95"/>
      <c r="E8" s="95"/>
      <c r="F8" s="97" t="s">
        <v>52</v>
      </c>
      <c r="G8" s="95">
        <v>2</v>
      </c>
      <c r="H8" s="95" t="s">
        <v>25</v>
      </c>
      <c r="I8" s="95">
        <v>1</v>
      </c>
      <c r="J8" s="97" t="s">
        <v>229</v>
      </c>
      <c r="K8" s="99">
        <v>1</v>
      </c>
    </row>
    <row r="9" spans="1:11" ht="28.5" customHeight="1">
      <c r="A9" s="19" t="s">
        <v>331</v>
      </c>
      <c r="B9" s="22" t="s">
        <v>308</v>
      </c>
      <c r="C9" s="21">
        <v>1</v>
      </c>
      <c r="D9" s="21"/>
      <c r="E9" s="21"/>
      <c r="F9" s="22" t="s">
        <v>52</v>
      </c>
      <c r="G9" s="20">
        <v>1</v>
      </c>
      <c r="H9" s="343" t="s">
        <v>398</v>
      </c>
      <c r="I9" s="20">
        <v>2</v>
      </c>
      <c r="J9" s="22"/>
      <c r="K9" s="28"/>
    </row>
    <row r="10" spans="1:11" ht="31.5" customHeight="1">
      <c r="A10" s="19" t="s">
        <v>242</v>
      </c>
      <c r="B10" s="22" t="s">
        <v>114</v>
      </c>
      <c r="C10" s="20">
        <v>2</v>
      </c>
      <c r="D10" s="22" t="s">
        <v>115</v>
      </c>
      <c r="E10" s="20">
        <v>1</v>
      </c>
      <c r="F10" s="22" t="s">
        <v>565</v>
      </c>
      <c r="G10" s="20">
        <v>1</v>
      </c>
      <c r="H10" s="97"/>
      <c r="I10" s="20"/>
      <c r="J10" s="22"/>
      <c r="K10" s="28"/>
    </row>
    <row r="11" spans="1:11" ht="44.25" customHeight="1">
      <c r="A11" s="19" t="s">
        <v>737</v>
      </c>
      <c r="B11" s="22" t="s">
        <v>117</v>
      </c>
      <c r="C11" s="21">
        <v>1</v>
      </c>
      <c r="D11" s="21"/>
      <c r="E11" s="21"/>
      <c r="F11" s="22" t="s">
        <v>118</v>
      </c>
      <c r="G11" s="20">
        <v>1</v>
      </c>
      <c r="H11" s="97" t="s">
        <v>264</v>
      </c>
      <c r="I11" s="20">
        <v>1</v>
      </c>
      <c r="J11" s="22"/>
      <c r="K11" s="28"/>
    </row>
    <row r="12" spans="1:11" s="247" customFormat="1" ht="44.25" customHeight="1">
      <c r="A12" s="19" t="s">
        <v>732</v>
      </c>
      <c r="B12" s="22" t="s">
        <v>120</v>
      </c>
      <c r="C12" s="21">
        <v>2</v>
      </c>
      <c r="D12" s="22" t="s">
        <v>735</v>
      </c>
      <c r="E12" s="21">
        <v>1</v>
      </c>
      <c r="F12" s="22"/>
      <c r="G12" s="20"/>
      <c r="H12" s="705" t="s">
        <v>734</v>
      </c>
      <c r="I12" s="20">
        <v>1</v>
      </c>
      <c r="J12" s="22" t="s">
        <v>119</v>
      </c>
      <c r="K12" s="28">
        <v>1</v>
      </c>
    </row>
    <row r="13" spans="1:11" ht="27.75" customHeight="1">
      <c r="A13" s="19" t="s">
        <v>225</v>
      </c>
      <c r="B13" s="22" t="s">
        <v>357</v>
      </c>
      <c r="C13" s="21">
        <v>1</v>
      </c>
      <c r="D13" s="21" t="s">
        <v>226</v>
      </c>
      <c r="E13" s="21">
        <v>1</v>
      </c>
      <c r="F13" s="22" t="s">
        <v>227</v>
      </c>
      <c r="G13" s="20">
        <v>1</v>
      </c>
      <c r="H13" s="239" t="s">
        <v>76</v>
      </c>
      <c r="I13" s="20">
        <v>1</v>
      </c>
      <c r="J13" s="22" t="s">
        <v>228</v>
      </c>
      <c r="K13" s="28">
        <v>1</v>
      </c>
    </row>
    <row r="14" spans="1:11" ht="40.5" customHeight="1">
      <c r="A14" s="52" t="s">
        <v>234</v>
      </c>
      <c r="B14" s="97" t="s">
        <v>235</v>
      </c>
      <c r="C14" s="95">
        <v>2</v>
      </c>
      <c r="D14" s="97" t="s">
        <v>134</v>
      </c>
      <c r="E14" s="95">
        <v>1</v>
      </c>
      <c r="F14" s="97" t="s">
        <v>567</v>
      </c>
      <c r="G14" s="95">
        <v>1</v>
      </c>
      <c r="H14" s="97" t="s">
        <v>265</v>
      </c>
      <c r="I14" s="95">
        <v>2</v>
      </c>
      <c r="J14" s="97" t="s">
        <v>129</v>
      </c>
      <c r="K14" s="24">
        <v>1</v>
      </c>
    </row>
    <row r="15" spans="1:11" ht="45.75" customHeight="1">
      <c r="A15" s="19" t="s">
        <v>230</v>
      </c>
      <c r="B15" s="22" t="s">
        <v>231</v>
      </c>
      <c r="C15" s="21">
        <v>1</v>
      </c>
      <c r="D15" s="22" t="s">
        <v>232</v>
      </c>
      <c r="E15" s="21">
        <v>1</v>
      </c>
      <c r="F15" s="22" t="s">
        <v>52</v>
      </c>
      <c r="G15" s="20">
        <v>1</v>
      </c>
      <c r="H15" s="97" t="s">
        <v>266</v>
      </c>
      <c r="I15" s="20">
        <v>1</v>
      </c>
      <c r="J15" s="22"/>
      <c r="K15" s="28"/>
    </row>
    <row r="16" spans="1:11" ht="42.75" customHeight="1">
      <c r="A16" s="19" t="s">
        <v>113</v>
      </c>
      <c r="B16" s="22" t="s">
        <v>120</v>
      </c>
      <c r="C16" s="21">
        <v>1</v>
      </c>
      <c r="D16" s="21"/>
      <c r="E16" s="21"/>
      <c r="F16" s="22" t="s">
        <v>141</v>
      </c>
      <c r="G16" s="20">
        <v>1</v>
      </c>
      <c r="H16" s="97"/>
      <c r="I16" s="20"/>
      <c r="J16" s="22"/>
      <c r="K16" s="28"/>
    </row>
    <row r="17" spans="1:11" ht="42.75" customHeight="1">
      <c r="A17" s="19" t="s">
        <v>224</v>
      </c>
      <c r="B17" s="22" t="s">
        <v>130</v>
      </c>
      <c r="C17" s="21">
        <v>1</v>
      </c>
      <c r="D17" s="21" t="s">
        <v>133</v>
      </c>
      <c r="E17" s="21">
        <v>1</v>
      </c>
      <c r="F17" s="22" t="s">
        <v>136</v>
      </c>
      <c r="G17" s="20">
        <v>1</v>
      </c>
      <c r="H17" s="97" t="s">
        <v>267</v>
      </c>
      <c r="I17" s="20">
        <v>1</v>
      </c>
      <c r="J17" s="22" t="s">
        <v>139</v>
      </c>
      <c r="K17" s="28">
        <v>1</v>
      </c>
    </row>
    <row r="18" spans="1:11" ht="44.25" customHeight="1">
      <c r="A18" s="19" t="s">
        <v>121</v>
      </c>
      <c r="B18" s="97" t="s">
        <v>443</v>
      </c>
      <c r="C18" s="95">
        <v>2</v>
      </c>
      <c r="D18" s="97" t="s">
        <v>142</v>
      </c>
      <c r="E18" s="95">
        <v>1</v>
      </c>
      <c r="F18" s="97" t="s">
        <v>137</v>
      </c>
      <c r="G18" s="95">
        <v>2</v>
      </c>
      <c r="H18" s="447"/>
      <c r="I18" s="95"/>
      <c r="J18" s="97"/>
      <c r="K18" s="24"/>
    </row>
    <row r="19" spans="1:11" ht="29.25" customHeight="1">
      <c r="A19" s="706" t="s">
        <v>26</v>
      </c>
      <c r="B19" s="705" t="s">
        <v>93</v>
      </c>
      <c r="C19" s="705">
        <v>1</v>
      </c>
      <c r="D19" s="708" t="s">
        <v>778</v>
      </c>
      <c r="E19" s="705">
        <v>1</v>
      </c>
      <c r="F19" s="704" t="s">
        <v>37</v>
      </c>
      <c r="G19" s="705">
        <v>1</v>
      </c>
      <c r="H19" s="705"/>
      <c r="I19" s="705"/>
      <c r="J19" s="60" t="s">
        <v>741</v>
      </c>
      <c r="K19" s="707">
        <v>2</v>
      </c>
    </row>
    <row r="20" spans="1:11" ht="42.75" customHeight="1">
      <c r="A20" s="52" t="s">
        <v>42</v>
      </c>
      <c r="B20" s="97" t="s">
        <v>30</v>
      </c>
      <c r="C20" s="95">
        <v>1</v>
      </c>
      <c r="D20" s="97" t="s">
        <v>156</v>
      </c>
      <c r="E20" s="95">
        <v>1</v>
      </c>
      <c r="F20" s="97" t="s">
        <v>99</v>
      </c>
      <c r="G20" s="95">
        <v>1</v>
      </c>
      <c r="H20" s="265" t="s">
        <v>157</v>
      </c>
      <c r="I20" s="264">
        <v>1</v>
      </c>
      <c r="J20" s="97"/>
      <c r="K20" s="99"/>
    </row>
    <row r="21" spans="1:11" ht="32.25" customHeight="1">
      <c r="A21" s="96" t="s">
        <v>123</v>
      </c>
      <c r="B21" s="97" t="s">
        <v>132</v>
      </c>
      <c r="C21" s="95">
        <v>1</v>
      </c>
      <c r="D21" s="97" t="s">
        <v>135</v>
      </c>
      <c r="E21" s="97">
        <v>1</v>
      </c>
      <c r="F21" s="97" t="s">
        <v>74</v>
      </c>
      <c r="G21" s="95">
        <v>1</v>
      </c>
      <c r="H21" s="95"/>
      <c r="I21" s="95"/>
      <c r="J21" s="97" t="s">
        <v>140</v>
      </c>
      <c r="K21" s="99">
        <v>1</v>
      </c>
    </row>
    <row r="22" spans="1:11" ht="59.25" customHeight="1">
      <c r="A22" s="52" t="s">
        <v>124</v>
      </c>
      <c r="B22" s="97" t="s">
        <v>562</v>
      </c>
      <c r="C22" s="95">
        <v>1</v>
      </c>
      <c r="D22" s="97" t="s">
        <v>563</v>
      </c>
      <c r="E22" s="97">
        <v>1</v>
      </c>
      <c r="F22" s="539" t="s">
        <v>564</v>
      </c>
      <c r="G22" s="540">
        <v>1</v>
      </c>
      <c r="H22" s="95" t="s">
        <v>138</v>
      </c>
      <c r="I22" s="95">
        <v>1</v>
      </c>
      <c r="J22" s="95"/>
      <c r="K22" s="99"/>
    </row>
    <row r="23" spans="1:11" s="241" customFormat="1" ht="41.25" customHeight="1">
      <c r="A23" s="52" t="s">
        <v>122</v>
      </c>
      <c r="B23" s="239" t="s">
        <v>163</v>
      </c>
      <c r="C23" s="238">
        <v>1</v>
      </c>
      <c r="D23" s="239" t="s">
        <v>164</v>
      </c>
      <c r="E23" s="238">
        <v>1</v>
      </c>
      <c r="F23" s="239" t="s">
        <v>151</v>
      </c>
      <c r="G23" s="238">
        <v>1</v>
      </c>
      <c r="H23" s="704" t="s">
        <v>128</v>
      </c>
      <c r="I23" s="238">
        <v>1</v>
      </c>
      <c r="J23" s="417" t="s">
        <v>807</v>
      </c>
      <c r="K23" s="24">
        <v>1</v>
      </c>
    </row>
    <row r="24" spans="1:11" ht="80.25" customHeight="1">
      <c r="A24" s="52" t="s">
        <v>410</v>
      </c>
      <c r="B24" s="368" t="s">
        <v>413</v>
      </c>
      <c r="C24" s="238">
        <v>1</v>
      </c>
      <c r="D24" s="368" t="s">
        <v>411</v>
      </c>
      <c r="E24" s="238">
        <v>1</v>
      </c>
      <c r="F24" s="239" t="s">
        <v>240</v>
      </c>
      <c r="G24" s="238">
        <v>1</v>
      </c>
      <c r="H24" s="709" t="s">
        <v>412</v>
      </c>
      <c r="I24" s="238">
        <v>1</v>
      </c>
      <c r="J24" s="239"/>
      <c r="K24" s="240"/>
    </row>
    <row r="25" spans="1:11" ht="30" customHeight="1" thickBot="1">
      <c r="A25" s="55"/>
      <c r="B25" s="4" t="s">
        <v>19</v>
      </c>
      <c r="C25" s="2"/>
      <c r="D25" s="4" t="s">
        <v>20</v>
      </c>
      <c r="E25" s="2"/>
      <c r="F25" s="4" t="s">
        <v>21</v>
      </c>
      <c r="G25" s="2"/>
      <c r="H25" s="4" t="s">
        <v>22</v>
      </c>
      <c r="I25" s="2"/>
      <c r="J25" s="4" t="s">
        <v>23</v>
      </c>
      <c r="K25" s="3"/>
    </row>
    <row r="26" spans="1:11" ht="22.5" customHeight="1" thickBot="1">
      <c r="A26" s="759" t="s">
        <v>33</v>
      </c>
      <c r="B26" s="744"/>
      <c r="C26" s="744"/>
      <c r="D26" s="744"/>
      <c r="E26" s="744"/>
      <c r="F26" s="744"/>
      <c r="G26" s="744"/>
      <c r="H26" s="744"/>
      <c r="I26" s="744"/>
      <c r="J26" s="744"/>
      <c r="K26" s="745"/>
    </row>
    <row r="27" spans="1:11" ht="26.25" thickBot="1">
      <c r="A27" s="760" t="s">
        <v>261</v>
      </c>
      <c r="B27" s="761"/>
      <c r="C27" s="762" t="s">
        <v>245</v>
      </c>
      <c r="D27" s="763"/>
      <c r="E27" s="763"/>
      <c r="F27" s="763"/>
      <c r="G27" s="763"/>
      <c r="H27" s="763"/>
      <c r="I27" s="763"/>
      <c r="J27" s="763"/>
      <c r="K27" s="764"/>
    </row>
    <row r="28" spans="1:11" ht="21" customHeight="1" thickBot="1">
      <c r="A28" s="87" t="s">
        <v>262</v>
      </c>
      <c r="B28" s="104"/>
      <c r="C28" s="84"/>
      <c r="D28" s="85"/>
      <c r="E28" s="85"/>
      <c r="F28" s="85"/>
      <c r="G28" s="85"/>
      <c r="H28" s="85"/>
      <c r="I28" s="85"/>
      <c r="J28" s="85"/>
      <c r="K28" s="86"/>
    </row>
    <row r="29" spans="1:11" ht="15.75">
      <c r="A29" s="831">
        <v>-0.1</v>
      </c>
      <c r="B29" s="826"/>
      <c r="C29" s="69"/>
      <c r="D29" s="165"/>
      <c r="E29" s="165"/>
      <c r="F29" s="165"/>
      <c r="G29" s="165"/>
      <c r="H29" s="165"/>
      <c r="I29" s="165"/>
      <c r="J29" s="165"/>
      <c r="K29" s="166"/>
    </row>
    <row r="30" spans="1:11" ht="3" customHeight="1" thickBot="1">
      <c r="A30" s="832"/>
      <c r="B30" s="759"/>
      <c r="C30" s="69"/>
      <c r="D30" s="165"/>
      <c r="E30" s="165"/>
      <c r="F30" s="165"/>
      <c r="G30" s="165"/>
      <c r="H30" s="165"/>
      <c r="I30" s="165"/>
      <c r="J30" s="165"/>
      <c r="K30" s="166"/>
    </row>
    <row r="31" spans="1:11" ht="15.75">
      <c r="A31" s="827" t="s">
        <v>263</v>
      </c>
      <c r="B31" s="826"/>
      <c r="C31" s="69"/>
      <c r="D31" s="165"/>
      <c r="E31" s="165"/>
      <c r="F31" s="165"/>
      <c r="G31" s="165"/>
      <c r="H31" s="165"/>
      <c r="I31" s="165"/>
      <c r="J31" s="165"/>
      <c r="K31" s="166"/>
    </row>
    <row r="32" spans="1:11" ht="16.5" thickBot="1">
      <c r="A32" s="828"/>
      <c r="B32" s="759"/>
      <c r="C32" s="164"/>
      <c r="D32" s="744" t="s">
        <v>246</v>
      </c>
      <c r="E32" s="744"/>
      <c r="F32" s="744"/>
      <c r="G32" s="744"/>
      <c r="H32" s="744"/>
      <c r="I32" s="744"/>
      <c r="J32" s="744"/>
      <c r="K32" s="745"/>
    </row>
    <row r="33" spans="3:11" ht="15.75">
      <c r="C33" s="165"/>
      <c r="D33" s="746"/>
      <c r="E33" s="746"/>
      <c r="F33" s="746"/>
      <c r="G33" s="746"/>
      <c r="H33" s="746"/>
      <c r="I33" s="746"/>
      <c r="J33" s="746"/>
      <c r="K33" s="746"/>
    </row>
  </sheetData>
  <mergeCells count="12">
    <mergeCell ref="A29:A30"/>
    <mergeCell ref="B29:B30"/>
    <mergeCell ref="A31:A32"/>
    <mergeCell ref="B31:B32"/>
    <mergeCell ref="D33:K33"/>
    <mergeCell ref="D32:K32"/>
    <mergeCell ref="A1:A2"/>
    <mergeCell ref="B1:G2"/>
    <mergeCell ref="H1:K2"/>
    <mergeCell ref="A26:K26"/>
    <mergeCell ref="A27:B27"/>
    <mergeCell ref="C27:K27"/>
  </mergeCells>
  <phoneticPr fontId="16" type="noConversion"/>
  <printOptions horizontalCentered="1" verticalCentered="1"/>
  <pageMargins left="0.23622047244094491" right="0.15748031496062992" top="0.19685039370078741" bottom="0.19685039370078741" header="0.19685039370078741" footer="0.11811023622047245"/>
  <pageSetup paperSize="9" scale="48" orientation="landscape" horizontalDpi="300" verticalDpi="300" r:id="rId1"/>
  <headerFooter alignWithMargins="0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9"/>
  <sheetViews>
    <sheetView topLeftCell="A13" zoomScale="80" zoomScaleNormal="80" zoomScaleSheetLayoutView="75" workbookViewId="0">
      <selection activeCell="H4" sqref="H4"/>
    </sheetView>
  </sheetViews>
  <sheetFormatPr defaultRowHeight="12.75"/>
  <cols>
    <col min="1" max="1" width="23.28515625" customWidth="1"/>
    <col min="2" max="2" width="46.5703125" bestFit="1" customWidth="1"/>
    <col min="3" max="3" width="3.85546875" customWidth="1"/>
    <col min="4" max="4" width="28.7109375" customWidth="1"/>
    <col min="5" max="5" width="3.85546875" customWidth="1"/>
    <col min="6" max="6" width="29.5703125" customWidth="1"/>
    <col min="7" max="7" width="3.85546875" customWidth="1"/>
    <col min="8" max="8" width="31.28515625" customWidth="1"/>
    <col min="9" max="9" width="3.85546875" customWidth="1"/>
    <col min="10" max="10" width="31.140625" customWidth="1"/>
    <col min="11" max="11" width="3.85546875" customWidth="1"/>
  </cols>
  <sheetData>
    <row r="1" spans="1:11" ht="12.75" customHeight="1">
      <c r="A1" s="747"/>
      <c r="B1" s="798" t="s">
        <v>15</v>
      </c>
      <c r="C1" s="798"/>
      <c r="D1" s="798"/>
      <c r="E1" s="798"/>
      <c r="F1" s="798"/>
      <c r="G1" s="995"/>
      <c r="H1" s="833" t="s">
        <v>473</v>
      </c>
      <c r="I1" s="834"/>
      <c r="J1" s="834"/>
      <c r="K1" s="835"/>
    </row>
    <row r="2" spans="1:11" ht="48.75" customHeight="1" thickBot="1">
      <c r="A2" s="748"/>
      <c r="B2" s="996"/>
      <c r="C2" s="996"/>
      <c r="D2" s="996"/>
      <c r="E2" s="996"/>
      <c r="F2" s="996"/>
      <c r="G2" s="997"/>
      <c r="H2" s="836"/>
      <c r="I2" s="837"/>
      <c r="J2" s="837"/>
      <c r="K2" s="838"/>
    </row>
    <row r="3" spans="1:11" ht="23.25" customHeight="1" thickBot="1">
      <c r="A3" s="88" t="s">
        <v>18</v>
      </c>
      <c r="B3" s="89" t="s">
        <v>19</v>
      </c>
      <c r="C3" s="90">
        <f>SUM(C4:C20)</f>
        <v>33</v>
      </c>
      <c r="D3" s="91" t="s">
        <v>20</v>
      </c>
      <c r="E3" s="90">
        <f>SUM(E4:E20)</f>
        <v>19</v>
      </c>
      <c r="F3" s="92" t="s">
        <v>21</v>
      </c>
      <c r="G3" s="90">
        <f>SUM(G4:G20)</f>
        <v>21</v>
      </c>
      <c r="H3" s="711" t="s">
        <v>22</v>
      </c>
      <c r="I3" s="90">
        <f>SUM(I4:I20)</f>
        <v>16</v>
      </c>
      <c r="J3" s="94" t="s">
        <v>23</v>
      </c>
      <c r="K3" s="90">
        <f>SUM(K4:K20)</f>
        <v>11</v>
      </c>
    </row>
    <row r="4" spans="1:11" ht="51">
      <c r="A4" s="25" t="s">
        <v>244</v>
      </c>
      <c r="B4" s="23" t="s">
        <v>378</v>
      </c>
      <c r="C4" s="26">
        <v>3</v>
      </c>
      <c r="D4" s="23" t="s">
        <v>450</v>
      </c>
      <c r="E4" s="26">
        <v>2</v>
      </c>
      <c r="F4" s="23" t="s">
        <v>52</v>
      </c>
      <c r="G4" s="26">
        <v>2</v>
      </c>
      <c r="H4" s="709" t="s">
        <v>820</v>
      </c>
      <c r="I4" s="26">
        <v>4</v>
      </c>
      <c r="J4" s="23" t="s">
        <v>570</v>
      </c>
      <c r="K4" s="27">
        <v>2</v>
      </c>
    </row>
    <row r="5" spans="1:11" ht="25.5">
      <c r="A5" s="19" t="s">
        <v>758</v>
      </c>
      <c r="B5" s="22" t="s">
        <v>114</v>
      </c>
      <c r="C5" s="20">
        <v>3</v>
      </c>
      <c r="D5" s="22" t="s">
        <v>115</v>
      </c>
      <c r="E5" s="20">
        <v>2</v>
      </c>
      <c r="F5" s="22" t="s">
        <v>565</v>
      </c>
      <c r="G5" s="20">
        <v>2</v>
      </c>
      <c r="H5" s="480" t="s">
        <v>116</v>
      </c>
      <c r="I5" s="20">
        <v>2</v>
      </c>
      <c r="J5" s="531" t="s">
        <v>554</v>
      </c>
      <c r="K5" s="28">
        <v>1</v>
      </c>
    </row>
    <row r="6" spans="1:11" s="175" customFormat="1" ht="25.5">
      <c r="A6" s="76" t="s">
        <v>322</v>
      </c>
      <c r="B6" s="174" t="s">
        <v>323</v>
      </c>
      <c r="C6" s="172">
        <v>2</v>
      </c>
      <c r="D6" s="174"/>
      <c r="E6" s="172"/>
      <c r="F6" s="181" t="s">
        <v>52</v>
      </c>
      <c r="G6" s="172">
        <v>1</v>
      </c>
      <c r="H6" s="174" t="s">
        <v>32</v>
      </c>
      <c r="I6" s="172">
        <v>1</v>
      </c>
      <c r="J6" s="174" t="s">
        <v>46</v>
      </c>
      <c r="K6" s="173">
        <v>1</v>
      </c>
    </row>
    <row r="7" spans="1:11" ht="31.5" customHeight="1">
      <c r="A7" s="52" t="s">
        <v>34</v>
      </c>
      <c r="B7" s="97" t="s">
        <v>260</v>
      </c>
      <c r="C7" s="95">
        <v>3</v>
      </c>
      <c r="D7" s="22"/>
      <c r="E7" s="95"/>
      <c r="F7" s="181" t="s">
        <v>52</v>
      </c>
      <c r="G7" s="95">
        <v>2</v>
      </c>
      <c r="H7" s="95" t="s">
        <v>25</v>
      </c>
      <c r="I7" s="95">
        <v>1</v>
      </c>
      <c r="J7" s="95"/>
      <c r="K7" s="99"/>
    </row>
    <row r="8" spans="1:11" ht="25.5">
      <c r="A8" s="52" t="s">
        <v>330</v>
      </c>
      <c r="B8" s="22" t="s">
        <v>309</v>
      </c>
      <c r="C8" s="21">
        <v>2</v>
      </c>
      <c r="D8" s="21"/>
      <c r="E8" s="21"/>
      <c r="F8" s="22" t="s">
        <v>52</v>
      </c>
      <c r="G8" s="20">
        <v>1</v>
      </c>
      <c r="H8" s="343" t="s">
        <v>398</v>
      </c>
      <c r="I8" s="20">
        <v>1</v>
      </c>
      <c r="J8" s="22"/>
      <c r="K8" s="28"/>
    </row>
    <row r="9" spans="1:11" ht="38.25">
      <c r="A9" s="52" t="s">
        <v>737</v>
      </c>
      <c r="B9" s="22" t="s">
        <v>117</v>
      </c>
      <c r="C9" s="21">
        <v>2</v>
      </c>
      <c r="D9" s="21"/>
      <c r="E9" s="21"/>
      <c r="F9" s="22" t="s">
        <v>118</v>
      </c>
      <c r="G9" s="20">
        <v>2</v>
      </c>
      <c r="H9" s="97" t="s">
        <v>264</v>
      </c>
      <c r="I9" s="20">
        <v>1</v>
      </c>
      <c r="K9" s="28">
        <v>1</v>
      </c>
    </row>
    <row r="10" spans="1:11" s="247" customFormat="1" ht="38.25">
      <c r="A10" s="19" t="s">
        <v>732</v>
      </c>
      <c r="B10" s="22" t="s">
        <v>120</v>
      </c>
      <c r="C10" s="21">
        <v>2</v>
      </c>
      <c r="D10" s="22" t="s">
        <v>735</v>
      </c>
      <c r="E10" s="21">
        <v>1</v>
      </c>
      <c r="F10" s="22"/>
      <c r="G10" s="20"/>
      <c r="H10" s="704" t="s">
        <v>734</v>
      </c>
      <c r="I10" s="20">
        <v>1</v>
      </c>
      <c r="J10" s="22" t="s">
        <v>119</v>
      </c>
      <c r="K10" s="28">
        <v>1</v>
      </c>
    </row>
    <row r="11" spans="1:11" ht="25.5">
      <c r="A11" s="52" t="s">
        <v>760</v>
      </c>
      <c r="B11" s="22" t="s">
        <v>120</v>
      </c>
      <c r="C11" s="21">
        <v>2</v>
      </c>
      <c r="D11" s="21" t="s">
        <v>767</v>
      </c>
      <c r="E11" s="21">
        <v>1</v>
      </c>
      <c r="F11" s="22" t="s">
        <v>99</v>
      </c>
      <c r="G11" s="20">
        <v>1</v>
      </c>
      <c r="H11" s="97"/>
      <c r="I11" s="20"/>
      <c r="J11" s="22"/>
      <c r="K11" s="28"/>
    </row>
    <row r="12" spans="1:11" ht="38.25">
      <c r="A12" s="52" t="s">
        <v>334</v>
      </c>
      <c r="B12" s="22" t="s">
        <v>130</v>
      </c>
      <c r="C12" s="21">
        <v>2</v>
      </c>
      <c r="D12" s="21" t="s">
        <v>133</v>
      </c>
      <c r="E12" s="21">
        <v>2</v>
      </c>
      <c r="F12" s="22" t="s">
        <v>136</v>
      </c>
      <c r="G12" s="20">
        <v>1</v>
      </c>
      <c r="H12" s="97" t="s">
        <v>267</v>
      </c>
      <c r="I12" s="20">
        <v>1</v>
      </c>
      <c r="J12" s="22" t="s">
        <v>139</v>
      </c>
      <c r="K12" s="28">
        <v>1</v>
      </c>
    </row>
    <row r="13" spans="1:11" ht="33" customHeight="1">
      <c r="A13" s="52" t="s">
        <v>234</v>
      </c>
      <c r="B13" s="97" t="s">
        <v>235</v>
      </c>
      <c r="C13" s="95">
        <v>1</v>
      </c>
      <c r="D13" s="97" t="s">
        <v>134</v>
      </c>
      <c r="E13" s="95">
        <v>1</v>
      </c>
      <c r="F13" s="181" t="s">
        <v>567</v>
      </c>
      <c r="G13" s="95">
        <v>1</v>
      </c>
      <c r="H13" s="97" t="s">
        <v>265</v>
      </c>
      <c r="I13" s="95">
        <v>1</v>
      </c>
      <c r="J13" s="97" t="s">
        <v>523</v>
      </c>
      <c r="K13" s="24">
        <v>1</v>
      </c>
    </row>
    <row r="14" spans="1:11" ht="25.5">
      <c r="A14" s="52" t="s">
        <v>121</v>
      </c>
      <c r="B14" s="97" t="s">
        <v>131</v>
      </c>
      <c r="C14" s="95">
        <v>2</v>
      </c>
      <c r="D14" s="97" t="s">
        <v>142</v>
      </c>
      <c r="E14" s="95">
        <v>2</v>
      </c>
      <c r="F14" s="181" t="s">
        <v>137</v>
      </c>
      <c r="G14" s="95">
        <v>2</v>
      </c>
      <c r="H14" s="97"/>
      <c r="I14" s="95"/>
      <c r="J14" s="97"/>
      <c r="K14" s="24"/>
    </row>
    <row r="15" spans="1:11" ht="31.5" customHeight="1">
      <c r="A15" s="706" t="s">
        <v>26</v>
      </c>
      <c r="B15" s="705" t="s">
        <v>93</v>
      </c>
      <c r="C15" s="705">
        <v>1</v>
      </c>
      <c r="D15" s="708" t="s">
        <v>778</v>
      </c>
      <c r="E15" s="705">
        <v>1</v>
      </c>
      <c r="F15" s="704" t="s">
        <v>37</v>
      </c>
      <c r="G15" s="705">
        <v>1</v>
      </c>
      <c r="H15" s="705"/>
      <c r="I15" s="705"/>
      <c r="J15" s="60" t="s">
        <v>741</v>
      </c>
      <c r="K15" s="707">
        <v>1</v>
      </c>
    </row>
    <row r="16" spans="1:11" ht="25.5">
      <c r="A16" s="52" t="s">
        <v>42</v>
      </c>
      <c r="B16" s="97" t="s">
        <v>30</v>
      </c>
      <c r="C16" s="95">
        <v>2</v>
      </c>
      <c r="D16" s="97" t="s">
        <v>156</v>
      </c>
      <c r="E16" s="95">
        <v>2</v>
      </c>
      <c r="F16" s="181" t="s">
        <v>150</v>
      </c>
      <c r="G16" s="95">
        <v>1</v>
      </c>
      <c r="H16" s="97"/>
      <c r="I16" s="95"/>
      <c r="J16" s="97"/>
      <c r="K16" s="99"/>
    </row>
    <row r="17" spans="1:11" ht="29.25" customHeight="1">
      <c r="A17" s="96" t="s">
        <v>123</v>
      </c>
      <c r="B17" s="97" t="s">
        <v>132</v>
      </c>
      <c r="C17" s="95">
        <v>2</v>
      </c>
      <c r="D17" s="97" t="s">
        <v>135</v>
      </c>
      <c r="E17" s="97">
        <v>1</v>
      </c>
      <c r="F17" s="181" t="s">
        <v>74</v>
      </c>
      <c r="G17" s="95">
        <v>1</v>
      </c>
      <c r="H17" s="95"/>
      <c r="I17" s="95"/>
      <c r="J17" s="97" t="s">
        <v>140</v>
      </c>
      <c r="K17" s="99">
        <v>1</v>
      </c>
    </row>
    <row r="18" spans="1:11" ht="51">
      <c r="A18" s="52" t="s">
        <v>124</v>
      </c>
      <c r="B18" s="539" t="s">
        <v>562</v>
      </c>
      <c r="C18" s="540">
        <v>1</v>
      </c>
      <c r="D18" s="539" t="s">
        <v>563</v>
      </c>
      <c r="E18" s="539">
        <v>1</v>
      </c>
      <c r="F18" s="539" t="s">
        <v>564</v>
      </c>
      <c r="G18" s="540">
        <v>1</v>
      </c>
      <c r="H18" s="540" t="s">
        <v>138</v>
      </c>
      <c r="I18" s="540">
        <v>1</v>
      </c>
      <c r="J18" s="540"/>
      <c r="K18" s="541"/>
    </row>
    <row r="19" spans="1:11" ht="25.5">
      <c r="A19" s="52" t="s">
        <v>122</v>
      </c>
      <c r="B19" s="97" t="s">
        <v>163</v>
      </c>
      <c r="C19" s="95">
        <v>1</v>
      </c>
      <c r="D19" s="97" t="s">
        <v>164</v>
      </c>
      <c r="E19" s="95">
        <v>1</v>
      </c>
      <c r="F19" s="181" t="s">
        <v>52</v>
      </c>
      <c r="G19" s="95">
        <v>1</v>
      </c>
      <c r="H19" s="704" t="s">
        <v>128</v>
      </c>
      <c r="I19" s="95">
        <v>1</v>
      </c>
      <c r="J19" s="417" t="s">
        <v>807</v>
      </c>
      <c r="K19" s="24">
        <v>1</v>
      </c>
    </row>
    <row r="20" spans="1:11" s="247" customFormat="1" ht="63.75">
      <c r="A20" s="52" t="s">
        <v>202</v>
      </c>
      <c r="B20" s="456" t="s">
        <v>413</v>
      </c>
      <c r="C20" s="457">
        <v>2</v>
      </c>
      <c r="D20" s="456" t="s">
        <v>411</v>
      </c>
      <c r="E20" s="457">
        <v>2</v>
      </c>
      <c r="F20" s="456" t="s">
        <v>240</v>
      </c>
      <c r="G20" s="457">
        <v>1</v>
      </c>
      <c r="H20" s="709" t="s">
        <v>537</v>
      </c>
      <c r="I20" s="457">
        <v>1</v>
      </c>
      <c r="J20" s="456"/>
      <c r="K20" s="458"/>
    </row>
    <row r="21" spans="1:11" ht="30" customHeight="1" thickBot="1">
      <c r="A21" s="1"/>
      <c r="B21" s="4" t="s">
        <v>19</v>
      </c>
      <c r="C21" s="2"/>
      <c r="D21" s="4" t="s">
        <v>20</v>
      </c>
      <c r="E21" s="2"/>
      <c r="F21" s="4" t="s">
        <v>21</v>
      </c>
      <c r="G21" s="2"/>
      <c r="H21" s="4" t="s">
        <v>22</v>
      </c>
      <c r="I21" s="2"/>
      <c r="J21" s="4" t="s">
        <v>23</v>
      </c>
      <c r="K21" s="3"/>
    </row>
    <row r="22" spans="1:11" ht="13.5" thickBot="1">
      <c r="A22" s="842" t="s">
        <v>247</v>
      </c>
      <c r="B22" s="765"/>
      <c r="C22" s="765"/>
      <c r="D22" s="765"/>
      <c r="E22" s="765"/>
      <c r="F22" s="765"/>
      <c r="G22" s="765"/>
      <c r="H22" s="765"/>
      <c r="I22" s="765"/>
      <c r="J22" s="765"/>
      <c r="K22" s="766"/>
    </row>
    <row r="23" spans="1:11" ht="16.5" thickBot="1">
      <c r="A23" s="829" t="s">
        <v>261</v>
      </c>
      <c r="B23" s="830"/>
      <c r="C23" s="789" t="s">
        <v>245</v>
      </c>
      <c r="D23" s="790"/>
      <c r="E23" s="790"/>
      <c r="F23" s="790"/>
      <c r="G23" s="790"/>
      <c r="H23" s="790"/>
      <c r="I23" s="790"/>
      <c r="J23" s="790"/>
      <c r="K23" s="791"/>
    </row>
    <row r="24" spans="1:11" ht="24" customHeight="1" thickBot="1">
      <c r="A24" s="107" t="s">
        <v>262</v>
      </c>
      <c r="B24" s="104"/>
      <c r="C24" s="84"/>
      <c r="D24" s="85"/>
      <c r="E24" s="85"/>
      <c r="F24" s="85"/>
      <c r="G24" s="85"/>
      <c r="H24" s="85"/>
      <c r="I24" s="85"/>
      <c r="J24" s="85"/>
      <c r="K24" s="86"/>
    </row>
    <row r="25" spans="1:11" ht="15.75">
      <c r="A25" s="831">
        <v>-0.1</v>
      </c>
      <c r="B25" s="826"/>
      <c r="C25" s="69"/>
      <c r="D25" s="165"/>
      <c r="E25" s="165"/>
      <c r="F25" s="165"/>
      <c r="G25" s="165"/>
      <c r="H25" s="165"/>
      <c r="I25" s="165"/>
      <c r="J25" s="165"/>
      <c r="K25" s="166"/>
    </row>
    <row r="26" spans="1:11" ht="14.25" customHeight="1" thickBot="1">
      <c r="A26" s="832"/>
      <c r="B26" s="759"/>
      <c r="C26" s="69"/>
      <c r="D26" s="165"/>
      <c r="E26" s="165"/>
      <c r="F26" s="165"/>
      <c r="G26" s="165"/>
      <c r="H26" s="165"/>
      <c r="I26" s="165"/>
      <c r="J26" s="165"/>
      <c r="K26" s="166"/>
    </row>
    <row r="27" spans="1:11" ht="15.75">
      <c r="A27" s="827" t="s">
        <v>263</v>
      </c>
      <c r="B27" s="826"/>
      <c r="C27" s="69"/>
      <c r="D27" s="165"/>
      <c r="E27" s="165"/>
      <c r="F27" s="165"/>
      <c r="G27" s="165"/>
      <c r="H27" s="165"/>
      <c r="I27" s="165"/>
      <c r="J27" s="165"/>
      <c r="K27" s="166"/>
    </row>
    <row r="28" spans="1:11" ht="16.5" thickBot="1">
      <c r="A28" s="828"/>
      <c r="B28" s="759"/>
      <c r="C28" s="164"/>
      <c r="D28" s="744" t="s">
        <v>246</v>
      </c>
      <c r="E28" s="744"/>
      <c r="F28" s="744"/>
      <c r="G28" s="744"/>
      <c r="H28" s="744"/>
      <c r="I28" s="744"/>
      <c r="J28" s="744"/>
      <c r="K28" s="745"/>
    </row>
    <row r="29" spans="1:11" ht="15.75">
      <c r="C29" s="165"/>
      <c r="D29" s="746"/>
      <c r="E29" s="746"/>
      <c r="F29" s="746"/>
      <c r="G29" s="746"/>
      <c r="H29" s="746"/>
      <c r="I29" s="746"/>
      <c r="J29" s="746"/>
      <c r="K29" s="746"/>
    </row>
  </sheetData>
  <mergeCells count="12">
    <mergeCell ref="D28:K28"/>
    <mergeCell ref="A27:A28"/>
    <mergeCell ref="B27:B28"/>
    <mergeCell ref="D29:K29"/>
    <mergeCell ref="A1:A2"/>
    <mergeCell ref="B1:G2"/>
    <mergeCell ref="H1:K2"/>
    <mergeCell ref="A22:K22"/>
    <mergeCell ref="A25:A26"/>
    <mergeCell ref="B25:B26"/>
    <mergeCell ref="A23:B23"/>
    <mergeCell ref="C23:K23"/>
  </mergeCells>
  <phoneticPr fontId="16" type="noConversion"/>
  <printOptions horizontalCentered="1" verticalCentered="1"/>
  <pageMargins left="0.23622047244094491" right="0.15748031496062992" top="0.19685039370078741" bottom="0.19685039370078741" header="0.19685039370078741" footer="0.11811023622047245"/>
  <pageSetup paperSize="9" scale="60" fitToWidth="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4"/>
  <sheetViews>
    <sheetView topLeftCell="A10" zoomScale="70" zoomScaleNormal="70" zoomScaleSheetLayoutView="70" workbookViewId="0">
      <selection activeCell="D29" sqref="D29"/>
    </sheetView>
  </sheetViews>
  <sheetFormatPr defaultRowHeight="12.75"/>
  <cols>
    <col min="1" max="1" width="29.140625" customWidth="1"/>
    <col min="2" max="2" width="43.85546875" customWidth="1"/>
    <col min="3" max="3" width="6.7109375" customWidth="1"/>
    <col min="4" max="4" width="42.42578125" customWidth="1"/>
    <col min="5" max="5" width="7.140625" customWidth="1"/>
    <col min="6" max="6" width="40.85546875" customWidth="1"/>
    <col min="7" max="7" width="7" customWidth="1"/>
    <col min="8" max="8" width="36.140625" customWidth="1"/>
    <col min="9" max="9" width="7.140625" customWidth="1"/>
    <col min="10" max="10" width="34" customWidth="1"/>
    <col min="11" max="11" width="7.140625" customWidth="1"/>
  </cols>
  <sheetData>
    <row r="1" spans="1:11" ht="20.25" customHeight="1">
      <c r="A1" s="781"/>
      <c r="B1" s="783" t="s">
        <v>296</v>
      </c>
      <c r="C1" s="784"/>
      <c r="D1" s="784"/>
      <c r="E1" s="784"/>
      <c r="F1" s="784"/>
      <c r="G1" s="785"/>
      <c r="H1" s="792" t="s">
        <v>482</v>
      </c>
      <c r="I1" s="793"/>
      <c r="J1" s="793"/>
      <c r="K1" s="794"/>
    </row>
    <row r="2" spans="1:11" ht="82.5" customHeight="1" thickBot="1">
      <c r="A2" s="782"/>
      <c r="B2" s="786"/>
      <c r="C2" s="787"/>
      <c r="D2" s="787"/>
      <c r="E2" s="787"/>
      <c r="F2" s="787"/>
      <c r="G2" s="788"/>
      <c r="H2" s="795"/>
      <c r="I2" s="796"/>
      <c r="J2" s="796"/>
      <c r="K2" s="797"/>
    </row>
    <row r="3" spans="1:11" ht="25.5" customHeight="1" thickBot="1">
      <c r="A3" s="352" t="s">
        <v>18</v>
      </c>
      <c r="B3" s="10" t="s">
        <v>19</v>
      </c>
      <c r="C3" s="195">
        <f>SUM(C4:C18)</f>
        <v>29</v>
      </c>
      <c r="D3" s="9" t="s">
        <v>20</v>
      </c>
      <c r="E3" s="195">
        <f>SUM(E4:E18)</f>
        <v>15</v>
      </c>
      <c r="F3" s="8" t="s">
        <v>21</v>
      </c>
      <c r="G3" s="195">
        <f>SUM(G4:G18)</f>
        <v>26</v>
      </c>
      <c r="H3" s="7" t="s">
        <v>22</v>
      </c>
      <c r="I3" s="195">
        <f>SUM(I4:I18)</f>
        <v>13</v>
      </c>
      <c r="J3" s="6" t="s">
        <v>23</v>
      </c>
      <c r="K3" s="195">
        <f>SUM(K4:K18)</f>
        <v>17</v>
      </c>
    </row>
    <row r="4" spans="1:11" ht="33" customHeight="1">
      <c r="A4" s="532" t="s">
        <v>540</v>
      </c>
      <c r="B4" s="11" t="s">
        <v>148</v>
      </c>
      <c r="C4" s="12">
        <v>3</v>
      </c>
      <c r="D4" s="11" t="s">
        <v>35</v>
      </c>
      <c r="E4" s="12">
        <v>2</v>
      </c>
      <c r="F4" s="11" t="s">
        <v>297</v>
      </c>
      <c r="G4" s="12">
        <v>2</v>
      </c>
      <c r="H4" s="11" t="s">
        <v>10</v>
      </c>
      <c r="I4" s="12">
        <v>1</v>
      </c>
      <c r="J4" s="11" t="s">
        <v>5</v>
      </c>
      <c r="K4" s="13">
        <v>1</v>
      </c>
    </row>
    <row r="5" spans="1:11" ht="43.5" customHeight="1">
      <c r="A5" s="52" t="s">
        <v>44</v>
      </c>
      <c r="B5" s="349" t="s">
        <v>45</v>
      </c>
      <c r="C5" s="346">
        <v>1</v>
      </c>
      <c r="D5" s="349" t="s">
        <v>47</v>
      </c>
      <c r="E5" s="346">
        <v>4</v>
      </c>
      <c r="F5" s="349" t="s">
        <v>43</v>
      </c>
      <c r="G5" s="346">
        <v>1</v>
      </c>
      <c r="H5" s="349" t="s">
        <v>32</v>
      </c>
      <c r="I5" s="346">
        <v>1</v>
      </c>
      <c r="J5" s="528" t="s">
        <v>161</v>
      </c>
      <c r="K5" s="347">
        <v>2</v>
      </c>
    </row>
    <row r="6" spans="1:11" ht="45" customHeight="1">
      <c r="A6" s="52" t="s">
        <v>34</v>
      </c>
      <c r="B6" s="349" t="s">
        <v>39</v>
      </c>
      <c r="C6" s="346">
        <v>2</v>
      </c>
      <c r="D6" s="346"/>
      <c r="E6" s="346"/>
      <c r="F6" s="528" t="s">
        <v>541</v>
      </c>
      <c r="G6" s="346">
        <v>2</v>
      </c>
      <c r="H6" s="346" t="s">
        <v>25</v>
      </c>
      <c r="I6" s="346">
        <v>1</v>
      </c>
      <c r="J6" s="349" t="s">
        <v>155</v>
      </c>
      <c r="K6" s="347">
        <v>1</v>
      </c>
    </row>
    <row r="7" spans="1:11" ht="30.75" customHeight="1">
      <c r="A7" s="52" t="s">
        <v>356</v>
      </c>
      <c r="B7" s="349" t="s">
        <v>357</v>
      </c>
      <c r="C7" s="346">
        <v>2</v>
      </c>
      <c r="D7" s="349" t="s">
        <v>326</v>
      </c>
      <c r="E7" s="346">
        <v>1</v>
      </c>
      <c r="F7" s="349" t="s">
        <v>52</v>
      </c>
      <c r="G7" s="346">
        <v>2</v>
      </c>
      <c r="H7" s="346" t="s">
        <v>76</v>
      </c>
      <c r="I7" s="346">
        <v>1</v>
      </c>
      <c r="J7" s="528" t="s">
        <v>542</v>
      </c>
      <c r="K7" s="347">
        <v>2</v>
      </c>
    </row>
    <row r="8" spans="1:11" ht="40.5" customHeight="1">
      <c r="A8" s="152" t="s">
        <v>298</v>
      </c>
      <c r="B8" s="74" t="s">
        <v>299</v>
      </c>
      <c r="C8" s="346">
        <v>2</v>
      </c>
      <c r="D8" s="349"/>
      <c r="E8" s="346"/>
      <c r="F8" s="349" t="s">
        <v>541</v>
      </c>
      <c r="G8" s="346">
        <v>2</v>
      </c>
      <c r="H8" s="346"/>
      <c r="I8" s="346"/>
      <c r="J8" s="531" t="s">
        <v>539</v>
      </c>
      <c r="K8" s="347">
        <v>1</v>
      </c>
    </row>
    <row r="9" spans="1:11" ht="34.5" customHeight="1">
      <c r="A9" s="52" t="s">
        <v>234</v>
      </c>
      <c r="B9" s="349" t="s">
        <v>235</v>
      </c>
      <c r="C9" s="346">
        <v>2</v>
      </c>
      <c r="D9" s="349" t="s">
        <v>329</v>
      </c>
      <c r="E9" s="346"/>
      <c r="F9" s="349" t="s">
        <v>236</v>
      </c>
      <c r="G9" s="346">
        <v>2</v>
      </c>
      <c r="H9" s="349" t="s">
        <v>265</v>
      </c>
      <c r="I9" s="346">
        <v>1</v>
      </c>
      <c r="J9" s="528" t="s">
        <v>523</v>
      </c>
      <c r="K9" s="24">
        <v>1</v>
      </c>
    </row>
    <row r="10" spans="1:11" ht="54" customHeight="1">
      <c r="A10" s="52" t="s">
        <v>8</v>
      </c>
      <c r="B10" s="349" t="s">
        <v>145</v>
      </c>
      <c r="C10" s="346">
        <v>2</v>
      </c>
      <c r="D10" s="349" t="s">
        <v>6</v>
      </c>
      <c r="E10" s="346">
        <v>1</v>
      </c>
      <c r="F10" s="349" t="s">
        <v>9</v>
      </c>
      <c r="G10" s="346">
        <v>2</v>
      </c>
      <c r="H10" s="349"/>
      <c r="I10" s="346"/>
      <c r="J10" s="528" t="s">
        <v>538</v>
      </c>
      <c r="K10" s="347">
        <v>3</v>
      </c>
    </row>
    <row r="11" spans="1:11" ht="46.5" customHeight="1">
      <c r="A11" s="52" t="s">
        <v>731</v>
      </c>
      <c r="B11" s="528" t="s">
        <v>544</v>
      </c>
      <c r="C11" s="529">
        <v>2</v>
      </c>
      <c r="D11" s="528" t="s">
        <v>545</v>
      </c>
      <c r="E11" s="529">
        <v>1</v>
      </c>
      <c r="F11" s="528" t="s">
        <v>541</v>
      </c>
      <c r="G11" s="529">
        <v>2</v>
      </c>
      <c r="H11" s="528" t="s">
        <v>543</v>
      </c>
      <c r="I11" s="346">
        <v>2</v>
      </c>
      <c r="J11" s="349"/>
      <c r="K11" s="347"/>
    </row>
    <row r="12" spans="1:11" ht="38.25" customHeight="1">
      <c r="A12" s="52" t="s">
        <v>123</v>
      </c>
      <c r="B12" s="349" t="s">
        <v>324</v>
      </c>
      <c r="C12" s="346">
        <v>2</v>
      </c>
      <c r="D12" s="527" t="s">
        <v>164</v>
      </c>
      <c r="E12" s="346">
        <v>1</v>
      </c>
      <c r="F12" s="349" t="s">
        <v>541</v>
      </c>
      <c r="G12" s="346">
        <v>2</v>
      </c>
      <c r="H12" s="346"/>
      <c r="I12" s="346"/>
      <c r="J12" s="349"/>
      <c r="K12" s="347"/>
    </row>
    <row r="13" spans="1:11" ht="44.25" customHeight="1">
      <c r="A13" s="52" t="s">
        <v>122</v>
      </c>
      <c r="B13" s="349" t="s">
        <v>163</v>
      </c>
      <c r="C13" s="346">
        <v>2</v>
      </c>
      <c r="D13" s="527" t="s">
        <v>164</v>
      </c>
      <c r="E13" s="346">
        <v>1</v>
      </c>
      <c r="F13" s="349" t="s">
        <v>151</v>
      </c>
      <c r="G13" s="346">
        <v>2</v>
      </c>
      <c r="H13" s="349" t="s">
        <v>128</v>
      </c>
      <c r="I13" s="346">
        <v>1</v>
      </c>
      <c r="J13" s="349" t="s">
        <v>807</v>
      </c>
      <c r="K13" s="24">
        <v>1</v>
      </c>
    </row>
    <row r="14" spans="1:11" ht="45.75" customHeight="1">
      <c r="A14" s="52" t="s">
        <v>248</v>
      </c>
      <c r="B14" s="349" t="s">
        <v>547</v>
      </c>
      <c r="C14" s="346">
        <v>2</v>
      </c>
      <c r="D14" s="66" t="s">
        <v>546</v>
      </c>
      <c r="E14" s="529">
        <v>1</v>
      </c>
      <c r="F14" s="528" t="s">
        <v>553</v>
      </c>
      <c r="G14" s="529">
        <v>2</v>
      </c>
      <c r="H14" s="528" t="s">
        <v>194</v>
      </c>
      <c r="I14" s="529">
        <v>1</v>
      </c>
      <c r="J14" s="528" t="s">
        <v>221</v>
      </c>
      <c r="K14" s="24">
        <v>3</v>
      </c>
    </row>
    <row r="15" spans="1:11" ht="44.25" customHeight="1">
      <c r="A15" s="706" t="s">
        <v>26</v>
      </c>
      <c r="B15" s="705" t="s">
        <v>93</v>
      </c>
      <c r="C15" s="705">
        <v>1</v>
      </c>
      <c r="D15" s="708" t="s">
        <v>778</v>
      </c>
      <c r="E15" s="705">
        <v>1</v>
      </c>
      <c r="F15" s="704" t="s">
        <v>37</v>
      </c>
      <c r="G15" s="705">
        <v>2</v>
      </c>
      <c r="H15" s="705"/>
      <c r="I15" s="705"/>
      <c r="J15" s="60" t="s">
        <v>741</v>
      </c>
      <c r="K15" s="707">
        <v>2</v>
      </c>
    </row>
    <row r="16" spans="1:11" ht="54" customHeight="1">
      <c r="A16" s="348" t="s">
        <v>92</v>
      </c>
      <c r="B16" s="349" t="s">
        <v>325</v>
      </c>
      <c r="C16" s="346">
        <v>2</v>
      </c>
      <c r="D16" s="528"/>
      <c r="E16" s="529"/>
      <c r="F16" s="528" t="s">
        <v>548</v>
      </c>
      <c r="G16" s="529">
        <v>1</v>
      </c>
      <c r="H16" s="529" t="s">
        <v>549</v>
      </c>
      <c r="I16" s="529">
        <v>1</v>
      </c>
      <c r="J16" s="528"/>
      <c r="K16" s="347"/>
    </row>
    <row r="17" spans="1:11" ht="42" customHeight="1">
      <c r="A17" s="348" t="s">
        <v>388</v>
      </c>
      <c r="B17" s="349" t="s">
        <v>29</v>
      </c>
      <c r="C17" s="346">
        <v>2</v>
      </c>
      <c r="D17" s="349"/>
      <c r="E17" s="346"/>
      <c r="F17" s="349"/>
      <c r="G17" s="346"/>
      <c r="H17" s="346" t="s">
        <v>281</v>
      </c>
      <c r="I17" s="346">
        <v>1</v>
      </c>
      <c r="J17" s="349"/>
      <c r="K17" s="347"/>
    </row>
    <row r="18" spans="1:11" ht="57.75" customHeight="1">
      <c r="A18" s="52" t="s">
        <v>42</v>
      </c>
      <c r="B18" s="349" t="s">
        <v>30</v>
      </c>
      <c r="C18" s="346">
        <v>2</v>
      </c>
      <c r="D18" s="349" t="s">
        <v>156</v>
      </c>
      <c r="E18" s="346">
        <v>2</v>
      </c>
      <c r="F18" s="349" t="s">
        <v>150</v>
      </c>
      <c r="G18" s="346">
        <v>2</v>
      </c>
      <c r="H18" s="349" t="s">
        <v>157</v>
      </c>
      <c r="I18" s="346">
        <v>2</v>
      </c>
      <c r="J18" s="349"/>
      <c r="K18" s="347"/>
    </row>
    <row r="19" spans="1:11" ht="30" customHeight="1" thickBot="1">
      <c r="A19" s="153"/>
      <c r="B19" s="154" t="s">
        <v>19</v>
      </c>
      <c r="C19" s="155"/>
      <c r="D19" s="154" t="s">
        <v>20</v>
      </c>
      <c r="E19" s="155"/>
      <c r="F19" s="154" t="s">
        <v>21</v>
      </c>
      <c r="G19" s="155"/>
      <c r="H19" s="154" t="s">
        <v>22</v>
      </c>
      <c r="I19" s="155"/>
      <c r="J19" s="154" t="s">
        <v>23</v>
      </c>
      <c r="K19" s="156"/>
    </row>
    <row r="20" spans="1:11" ht="16.5" thickBot="1">
      <c r="A20" s="789" t="s">
        <v>33</v>
      </c>
      <c r="B20" s="790"/>
      <c r="C20" s="790"/>
      <c r="D20" s="790"/>
      <c r="E20" s="790"/>
      <c r="F20" s="790"/>
      <c r="G20" s="790"/>
      <c r="H20" s="790"/>
      <c r="I20" s="790"/>
      <c r="J20" s="790"/>
      <c r="K20" s="791"/>
    </row>
    <row r="21" spans="1:11" ht="19.5" customHeight="1" thickBot="1">
      <c r="A21" s="776" t="s">
        <v>261</v>
      </c>
      <c r="B21" s="777"/>
      <c r="C21" s="778" t="s">
        <v>245</v>
      </c>
      <c r="D21" s="779"/>
      <c r="E21" s="779"/>
      <c r="F21" s="779"/>
      <c r="G21" s="779"/>
      <c r="H21" s="779"/>
      <c r="I21" s="779"/>
      <c r="J21" s="779"/>
      <c r="K21" s="780"/>
    </row>
    <row r="22" spans="1:11" ht="30" customHeight="1" thickBot="1">
      <c r="A22" s="44" t="s">
        <v>262</v>
      </c>
      <c r="B22" s="280"/>
      <c r="C22" s="282"/>
      <c r="D22" s="283"/>
      <c r="E22" s="283"/>
      <c r="F22" s="283"/>
      <c r="G22" s="283"/>
      <c r="H22" s="283"/>
      <c r="I22" s="283"/>
      <c r="J22" s="283"/>
      <c r="K22" s="284"/>
    </row>
    <row r="23" spans="1:11" ht="30" customHeight="1" thickBot="1">
      <c r="A23" s="628">
        <v>-0.1</v>
      </c>
      <c r="B23" s="629"/>
      <c r="C23" s="285"/>
      <c r="D23" s="286"/>
      <c r="E23" s="286"/>
      <c r="F23" s="286"/>
      <c r="G23" s="286"/>
      <c r="H23" s="286"/>
      <c r="I23" s="286"/>
      <c r="J23" s="286"/>
      <c r="K23" s="287"/>
    </row>
    <row r="24" spans="1:11" ht="30" customHeight="1" thickBot="1">
      <c r="A24" s="369" t="s">
        <v>263</v>
      </c>
      <c r="B24" s="280"/>
      <c r="C24" s="725"/>
      <c r="D24" s="765" t="s">
        <v>246</v>
      </c>
      <c r="E24" s="765"/>
      <c r="F24" s="765"/>
      <c r="G24" s="765"/>
      <c r="H24" s="765"/>
      <c r="I24" s="765"/>
      <c r="J24" s="765"/>
      <c r="K24" s="766"/>
    </row>
  </sheetData>
  <mergeCells count="7">
    <mergeCell ref="D24:K24"/>
    <mergeCell ref="A1:A2"/>
    <mergeCell ref="B1:G2"/>
    <mergeCell ref="A20:K20"/>
    <mergeCell ref="A21:B21"/>
    <mergeCell ref="H1:K2"/>
    <mergeCell ref="C21:K21"/>
  </mergeCells>
  <pageMargins left="0.51181102362204722" right="0.51181102362204722" top="0.78740157480314965" bottom="0.78740157480314965" header="0.31496062992125984" footer="0.31496062992125984"/>
  <pageSetup paperSize="9" scale="50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8"/>
  <sheetViews>
    <sheetView view="pageBreakPreview" zoomScaleSheetLayoutView="100" workbookViewId="0">
      <selection activeCell="B9" sqref="B9"/>
    </sheetView>
  </sheetViews>
  <sheetFormatPr defaultRowHeight="12.75"/>
  <cols>
    <col min="1" max="1" width="21" customWidth="1"/>
    <col min="2" max="2" width="34.85546875" customWidth="1"/>
    <col min="3" max="3" width="3.5703125" customWidth="1"/>
    <col min="4" max="4" width="36.85546875" customWidth="1"/>
    <col min="5" max="5" width="3.5703125" customWidth="1"/>
    <col min="6" max="6" width="24.140625" customWidth="1"/>
    <col min="7" max="7" width="3.5703125" customWidth="1"/>
    <col min="8" max="8" width="34.5703125" customWidth="1"/>
    <col min="9" max="9" width="4.28515625" customWidth="1"/>
    <col min="10" max="10" width="35.5703125" customWidth="1"/>
    <col min="11" max="11" width="4.28515625" customWidth="1"/>
  </cols>
  <sheetData>
    <row r="1" spans="1:11" s="202" customFormat="1" ht="12.75" customHeight="1">
      <c r="A1" s="747"/>
      <c r="B1" s="848" t="s">
        <v>336</v>
      </c>
      <c r="C1" s="848"/>
      <c r="D1" s="848"/>
      <c r="E1" s="848"/>
      <c r="F1" s="848"/>
      <c r="G1" s="849"/>
      <c r="H1" s="833" t="s">
        <v>473</v>
      </c>
      <c r="I1" s="834"/>
      <c r="J1" s="834"/>
      <c r="K1" s="835"/>
    </row>
    <row r="2" spans="1:11" s="202" customFormat="1" ht="52.5" customHeight="1" thickBot="1">
      <c r="A2" s="748"/>
      <c r="B2" s="850"/>
      <c r="C2" s="850"/>
      <c r="D2" s="850"/>
      <c r="E2" s="850"/>
      <c r="F2" s="850"/>
      <c r="G2" s="851"/>
      <c r="H2" s="836"/>
      <c r="I2" s="837"/>
      <c r="J2" s="837"/>
      <c r="K2" s="838"/>
    </row>
    <row r="3" spans="1:11" s="202" customFormat="1" ht="18" customHeight="1" thickBot="1">
      <c r="A3" s="203" t="s">
        <v>18</v>
      </c>
      <c r="B3" s="89" t="s">
        <v>19</v>
      </c>
      <c r="C3" s="90">
        <f>SUM(C4:C20)</f>
        <v>30</v>
      </c>
      <c r="D3" s="91" t="s">
        <v>20</v>
      </c>
      <c r="E3" s="90">
        <f>SUM(E4:E20)</f>
        <v>19</v>
      </c>
      <c r="F3" s="92" t="s">
        <v>21</v>
      </c>
      <c r="G3" s="90">
        <f>SUM(G4:G20)</f>
        <v>23</v>
      </c>
      <c r="H3" s="711" t="s">
        <v>22</v>
      </c>
      <c r="I3" s="90">
        <f>SUM(I4:I20)</f>
        <v>16</v>
      </c>
      <c r="J3" s="94" t="s">
        <v>23</v>
      </c>
      <c r="K3" s="90">
        <f>SUM(K4:K20)</f>
        <v>12</v>
      </c>
    </row>
    <row r="4" spans="1:11" s="202" customFormat="1" ht="55.5" customHeight="1">
      <c r="A4" s="25" t="s">
        <v>243</v>
      </c>
      <c r="B4" s="23" t="s">
        <v>378</v>
      </c>
      <c r="C4" s="26">
        <v>3</v>
      </c>
      <c r="D4" s="23" t="s">
        <v>451</v>
      </c>
      <c r="E4" s="26">
        <v>2</v>
      </c>
      <c r="F4" s="23" t="s">
        <v>566</v>
      </c>
      <c r="G4" s="26">
        <v>3</v>
      </c>
      <c r="H4" s="709" t="s">
        <v>821</v>
      </c>
      <c r="I4" s="26">
        <v>2</v>
      </c>
      <c r="J4" s="23" t="s">
        <v>569</v>
      </c>
      <c r="K4" s="27">
        <v>1</v>
      </c>
    </row>
    <row r="5" spans="1:11" s="202" customFormat="1" ht="25.5">
      <c r="A5" s="43" t="s">
        <v>736</v>
      </c>
      <c r="B5" s="22" t="s">
        <v>120</v>
      </c>
      <c r="C5" s="21">
        <v>2</v>
      </c>
      <c r="D5" s="21" t="s">
        <v>241</v>
      </c>
      <c r="E5" s="21">
        <v>2</v>
      </c>
      <c r="F5" s="22" t="s">
        <v>99</v>
      </c>
      <c r="G5" s="20">
        <v>2</v>
      </c>
      <c r="H5" s="466"/>
      <c r="I5" s="20"/>
      <c r="J5" s="22"/>
      <c r="K5" s="28"/>
    </row>
    <row r="6" spans="1:11" s="202" customFormat="1" ht="25.5">
      <c r="A6" s="19" t="s">
        <v>112</v>
      </c>
      <c r="B6" s="22" t="s">
        <v>114</v>
      </c>
      <c r="C6" s="20">
        <v>2</v>
      </c>
      <c r="D6" s="22" t="s">
        <v>115</v>
      </c>
      <c r="E6" s="20">
        <v>2</v>
      </c>
      <c r="F6" s="22" t="s">
        <v>565</v>
      </c>
      <c r="G6" s="20">
        <v>2</v>
      </c>
      <c r="H6" s="479" t="s">
        <v>116</v>
      </c>
      <c r="I6" s="20">
        <v>2</v>
      </c>
      <c r="J6" s="542" t="s">
        <v>554</v>
      </c>
      <c r="K6" s="28">
        <v>2</v>
      </c>
    </row>
    <row r="7" spans="1:11" s="202" customFormat="1" ht="38.25">
      <c r="A7" s="52" t="s">
        <v>34</v>
      </c>
      <c r="B7" s="200" t="s">
        <v>260</v>
      </c>
      <c r="C7" s="197">
        <v>2</v>
      </c>
      <c r="D7" s="197"/>
      <c r="E7" s="197"/>
      <c r="F7" s="200" t="s">
        <v>52</v>
      </c>
      <c r="G7" s="197">
        <v>1</v>
      </c>
      <c r="H7" s="197" t="s">
        <v>25</v>
      </c>
      <c r="I7" s="197">
        <v>2</v>
      </c>
      <c r="J7" s="200"/>
      <c r="K7" s="198"/>
    </row>
    <row r="8" spans="1:11" s="202" customFormat="1" ht="25.5">
      <c r="A8" s="19" t="s">
        <v>331</v>
      </c>
      <c r="B8" s="22" t="s">
        <v>308</v>
      </c>
      <c r="C8" s="21">
        <v>1</v>
      </c>
      <c r="D8" s="21"/>
      <c r="E8" s="21"/>
      <c r="F8" s="22" t="s">
        <v>52</v>
      </c>
      <c r="G8" s="20">
        <v>1</v>
      </c>
      <c r="H8" s="343" t="s">
        <v>398</v>
      </c>
      <c r="I8" s="20">
        <v>1</v>
      </c>
      <c r="J8" s="22"/>
      <c r="K8" s="28"/>
    </row>
    <row r="9" spans="1:11" s="202" customFormat="1" ht="25.5">
      <c r="A9" s="19" t="s">
        <v>242</v>
      </c>
      <c r="B9" s="22" t="s">
        <v>114</v>
      </c>
      <c r="C9" s="20">
        <v>2</v>
      </c>
      <c r="D9" s="22" t="s">
        <v>115</v>
      </c>
      <c r="E9" s="20">
        <v>1</v>
      </c>
      <c r="F9" s="22" t="s">
        <v>565</v>
      </c>
      <c r="G9" s="20">
        <v>2</v>
      </c>
      <c r="H9" s="200"/>
      <c r="I9" s="20"/>
      <c r="J9" s="22"/>
      <c r="K9" s="28"/>
    </row>
    <row r="10" spans="1:11" s="202" customFormat="1" ht="42.75" customHeight="1">
      <c r="A10" s="19" t="s">
        <v>737</v>
      </c>
      <c r="B10" s="22" t="s">
        <v>733</v>
      </c>
      <c r="C10" s="21">
        <v>2</v>
      </c>
      <c r="D10" s="21"/>
      <c r="E10" s="21"/>
      <c r="F10" s="22" t="s">
        <v>118</v>
      </c>
      <c r="G10" s="20">
        <v>2</v>
      </c>
      <c r="H10" s="200" t="s">
        <v>264</v>
      </c>
      <c r="I10" s="20">
        <v>2</v>
      </c>
      <c r="K10" s="28"/>
    </row>
    <row r="11" spans="1:11" s="247" customFormat="1" ht="42.75" customHeight="1">
      <c r="A11" s="52" t="s">
        <v>44</v>
      </c>
      <c r="B11" s="704" t="s">
        <v>45</v>
      </c>
      <c r="C11" s="705">
        <v>1</v>
      </c>
      <c r="D11" s="704" t="s">
        <v>47</v>
      </c>
      <c r="E11" s="705">
        <v>1</v>
      </c>
      <c r="F11" s="704" t="s">
        <v>43</v>
      </c>
      <c r="G11" s="705">
        <v>1</v>
      </c>
      <c r="H11" s="704" t="s">
        <v>32</v>
      </c>
      <c r="I11" s="705">
        <v>1</v>
      </c>
      <c r="J11" s="704" t="s">
        <v>46</v>
      </c>
      <c r="K11" s="707">
        <v>2</v>
      </c>
    </row>
    <row r="12" spans="1:11" s="247" customFormat="1" ht="42.75" customHeight="1">
      <c r="A12" s="19" t="s">
        <v>732</v>
      </c>
      <c r="B12" s="22" t="s">
        <v>120</v>
      </c>
      <c r="C12" s="21">
        <v>2</v>
      </c>
      <c r="D12" s="22" t="s">
        <v>735</v>
      </c>
      <c r="E12" s="21">
        <v>1</v>
      </c>
      <c r="F12" s="22"/>
      <c r="G12" s="20"/>
      <c r="H12" s="705" t="s">
        <v>734</v>
      </c>
      <c r="I12" s="20">
        <v>1</v>
      </c>
      <c r="J12" s="22" t="s">
        <v>119</v>
      </c>
      <c r="K12" s="28">
        <v>2</v>
      </c>
    </row>
    <row r="13" spans="1:11" s="202" customFormat="1" ht="40.5" customHeight="1">
      <c r="A13" s="19" t="s">
        <v>333</v>
      </c>
      <c r="B13" s="22" t="s">
        <v>130</v>
      </c>
      <c r="C13" s="21">
        <v>2</v>
      </c>
      <c r="D13" s="21" t="s">
        <v>133</v>
      </c>
      <c r="E13" s="21">
        <v>1</v>
      </c>
      <c r="F13" s="22" t="s">
        <v>136</v>
      </c>
      <c r="G13" s="20">
        <v>1</v>
      </c>
      <c r="H13" s="200" t="s">
        <v>267</v>
      </c>
      <c r="I13" s="20">
        <v>1</v>
      </c>
      <c r="J13" s="22" t="s">
        <v>139</v>
      </c>
      <c r="K13" s="28">
        <v>1</v>
      </c>
    </row>
    <row r="14" spans="1:11" s="202" customFormat="1" ht="35.25" customHeight="1">
      <c r="A14" s="19" t="s">
        <v>121</v>
      </c>
      <c r="B14" s="200" t="s">
        <v>131</v>
      </c>
      <c r="C14" s="197">
        <v>2</v>
      </c>
      <c r="D14" s="200" t="s">
        <v>142</v>
      </c>
      <c r="E14" s="197">
        <v>2</v>
      </c>
      <c r="F14" s="200" t="s">
        <v>137</v>
      </c>
      <c r="G14" s="197">
        <v>2</v>
      </c>
      <c r="H14" s="200"/>
      <c r="I14" s="197"/>
      <c r="J14" s="200"/>
      <c r="K14" s="24"/>
    </row>
    <row r="15" spans="1:11" s="202" customFormat="1" ht="27" customHeight="1">
      <c r="A15" s="706" t="s">
        <v>26</v>
      </c>
      <c r="B15" s="705" t="s">
        <v>93</v>
      </c>
      <c r="C15" s="705">
        <v>1</v>
      </c>
      <c r="D15" s="708" t="s">
        <v>778</v>
      </c>
      <c r="E15" s="705">
        <v>1</v>
      </c>
      <c r="F15" s="704" t="s">
        <v>37</v>
      </c>
      <c r="G15" s="705">
        <v>1</v>
      </c>
      <c r="H15" s="705"/>
      <c r="I15" s="705"/>
      <c r="J15" s="60" t="s">
        <v>741</v>
      </c>
      <c r="K15" s="707">
        <v>2</v>
      </c>
    </row>
    <row r="16" spans="1:11" s="202" customFormat="1" ht="38.25">
      <c r="A16" s="52" t="s">
        <v>42</v>
      </c>
      <c r="B16" s="200" t="s">
        <v>30</v>
      </c>
      <c r="C16" s="197">
        <v>2</v>
      </c>
      <c r="D16" s="200" t="s">
        <v>156</v>
      </c>
      <c r="E16" s="197">
        <v>2</v>
      </c>
      <c r="F16" s="200" t="s">
        <v>99</v>
      </c>
      <c r="G16" s="197">
        <v>1</v>
      </c>
      <c r="H16" s="265" t="s">
        <v>157</v>
      </c>
      <c r="I16" s="197">
        <v>1</v>
      </c>
      <c r="J16" s="200"/>
      <c r="K16" s="198"/>
    </row>
    <row r="17" spans="1:11" s="202" customFormat="1" ht="25.5">
      <c r="A17" s="199" t="s">
        <v>123</v>
      </c>
      <c r="B17" s="200" t="s">
        <v>132</v>
      </c>
      <c r="C17" s="197">
        <v>1</v>
      </c>
      <c r="D17" s="200" t="s">
        <v>135</v>
      </c>
      <c r="E17" s="200">
        <v>1</v>
      </c>
      <c r="F17" s="200" t="s">
        <v>74</v>
      </c>
      <c r="G17" s="197">
        <v>1</v>
      </c>
      <c r="H17" s="197"/>
      <c r="I17" s="197"/>
      <c r="J17" s="200" t="s">
        <v>140</v>
      </c>
      <c r="K17" s="198">
        <v>1</v>
      </c>
    </row>
    <row r="18" spans="1:11" s="202" customFormat="1" ht="63.75">
      <c r="A18" s="52" t="s">
        <v>124</v>
      </c>
      <c r="B18" s="539" t="s">
        <v>562</v>
      </c>
      <c r="C18" s="540">
        <v>2</v>
      </c>
      <c r="D18" s="539" t="s">
        <v>563</v>
      </c>
      <c r="E18" s="539">
        <v>1</v>
      </c>
      <c r="F18" s="539" t="s">
        <v>564</v>
      </c>
      <c r="G18" s="540">
        <v>1</v>
      </c>
      <c r="H18" s="540" t="s">
        <v>138</v>
      </c>
      <c r="I18" s="540">
        <v>1</v>
      </c>
      <c r="J18" s="540"/>
      <c r="K18" s="541"/>
    </row>
    <row r="19" spans="1:11" s="241" customFormat="1" ht="25.5">
      <c r="A19" s="52" t="s">
        <v>122</v>
      </c>
      <c r="B19" s="239" t="s">
        <v>163</v>
      </c>
      <c r="C19" s="238">
        <v>1</v>
      </c>
      <c r="D19" s="239" t="s">
        <v>164</v>
      </c>
      <c r="E19" s="238">
        <v>1</v>
      </c>
      <c r="F19" s="239" t="s">
        <v>52</v>
      </c>
      <c r="G19" s="238">
        <v>1</v>
      </c>
      <c r="H19" s="704" t="s">
        <v>128</v>
      </c>
      <c r="I19" s="238">
        <v>1</v>
      </c>
      <c r="J19" s="417" t="s">
        <v>807</v>
      </c>
      <c r="K19" s="24">
        <v>1</v>
      </c>
    </row>
    <row r="20" spans="1:11" s="241" customFormat="1" ht="25.5">
      <c r="A20" s="52" t="s">
        <v>410</v>
      </c>
      <c r="B20" s="239" t="s">
        <v>29</v>
      </c>
      <c r="C20" s="238">
        <v>2</v>
      </c>
      <c r="D20" s="239" t="s">
        <v>90</v>
      </c>
      <c r="E20" s="238">
        <v>1</v>
      </c>
      <c r="F20" s="239" t="s">
        <v>240</v>
      </c>
      <c r="G20" s="238">
        <v>1</v>
      </c>
      <c r="H20" s="709" t="s">
        <v>463</v>
      </c>
      <c r="I20" s="238">
        <v>1</v>
      </c>
      <c r="J20" s="239"/>
      <c r="K20" s="240"/>
    </row>
    <row r="21" spans="1:11" s="202" customFormat="1" ht="30" customHeight="1" thickBot="1">
      <c r="A21" s="55"/>
      <c r="B21" s="4" t="s">
        <v>19</v>
      </c>
      <c r="C21" s="2"/>
      <c r="D21" s="4" t="s">
        <v>20</v>
      </c>
      <c r="E21" s="2"/>
      <c r="F21" s="4" t="s">
        <v>21</v>
      </c>
      <c r="G21" s="2"/>
      <c r="H21" s="4" t="s">
        <v>22</v>
      </c>
      <c r="I21" s="2"/>
      <c r="J21" s="4" t="s">
        <v>23</v>
      </c>
      <c r="K21" s="3"/>
    </row>
    <row r="22" spans="1:11" s="202" customFormat="1" ht="16.5" thickBot="1">
      <c r="A22" s="759" t="s">
        <v>33</v>
      </c>
      <c r="B22" s="744"/>
      <c r="C22" s="744"/>
      <c r="D22" s="744"/>
      <c r="E22" s="744"/>
      <c r="F22" s="744"/>
      <c r="G22" s="744"/>
      <c r="H22" s="744"/>
      <c r="I22" s="744"/>
      <c r="J22" s="744"/>
      <c r="K22" s="745"/>
    </row>
    <row r="23" spans="1:11" s="202" customFormat="1" ht="13.5" thickBot="1">
      <c r="A23" s="843" t="s">
        <v>261</v>
      </c>
      <c r="B23" s="844"/>
      <c r="C23" s="845" t="s">
        <v>245</v>
      </c>
      <c r="D23" s="846"/>
      <c r="E23" s="846"/>
      <c r="F23" s="846"/>
      <c r="G23" s="846"/>
      <c r="H23" s="846"/>
      <c r="I23" s="846"/>
      <c r="J23" s="846"/>
      <c r="K23" s="847"/>
    </row>
    <row r="24" spans="1:11" s="202" customFormat="1" ht="13.5" thickBot="1">
      <c r="A24" s="87" t="s">
        <v>262</v>
      </c>
      <c r="B24" s="205"/>
      <c r="C24" s="185"/>
      <c r="D24" s="186"/>
      <c r="E24" s="186"/>
      <c r="F24" s="186"/>
      <c r="G24" s="186"/>
      <c r="H24" s="186"/>
      <c r="I24" s="186"/>
      <c r="J24" s="186"/>
      <c r="K24" s="187"/>
    </row>
    <row r="25" spans="1:11" s="202" customFormat="1">
      <c r="A25" s="852">
        <v>-0.1</v>
      </c>
      <c r="B25" s="841"/>
      <c r="C25" s="188"/>
      <c r="D25" s="201"/>
      <c r="E25" s="201"/>
      <c r="F25" s="201"/>
      <c r="G25" s="201"/>
      <c r="H25" s="201"/>
      <c r="I25" s="201"/>
      <c r="J25" s="201"/>
      <c r="K25" s="189"/>
    </row>
    <row r="26" spans="1:11" s="202" customFormat="1" ht="13.5" thickBot="1">
      <c r="A26" s="853"/>
      <c r="B26" s="842"/>
      <c r="C26" s="188"/>
      <c r="D26" s="201"/>
      <c r="E26" s="201"/>
      <c r="F26" s="201"/>
      <c r="G26" s="201"/>
      <c r="H26" s="201"/>
      <c r="I26" s="201"/>
      <c r="J26" s="201"/>
      <c r="K26" s="189"/>
    </row>
    <row r="27" spans="1:11" s="202" customFormat="1">
      <c r="A27" s="839" t="s">
        <v>263</v>
      </c>
      <c r="B27" s="841"/>
      <c r="C27" s="188"/>
      <c r="D27" s="201"/>
      <c r="E27" s="201"/>
      <c r="F27" s="201"/>
      <c r="G27" s="201"/>
      <c r="H27" s="201"/>
      <c r="I27" s="201"/>
      <c r="J27" s="201"/>
      <c r="K27" s="189"/>
    </row>
    <row r="28" spans="1:11" s="202" customFormat="1" ht="13.5" thickBot="1">
      <c r="A28" s="840"/>
      <c r="B28" s="842"/>
      <c r="C28" s="204"/>
      <c r="D28" s="765" t="s">
        <v>246</v>
      </c>
      <c r="E28" s="765"/>
      <c r="F28" s="765"/>
      <c r="G28" s="765"/>
      <c r="H28" s="765"/>
      <c r="I28" s="765"/>
      <c r="J28" s="765"/>
      <c r="K28" s="766"/>
    </row>
  </sheetData>
  <mergeCells count="11">
    <mergeCell ref="A25:A26"/>
    <mergeCell ref="B25:B26"/>
    <mergeCell ref="A27:A28"/>
    <mergeCell ref="B27:B28"/>
    <mergeCell ref="D28:K28"/>
    <mergeCell ref="A1:A2"/>
    <mergeCell ref="B1:G2"/>
    <mergeCell ref="H1:K2"/>
    <mergeCell ref="A22:K22"/>
    <mergeCell ref="A23:B23"/>
    <mergeCell ref="C23:K23"/>
  </mergeCells>
  <pageMargins left="0.51181102362204722" right="0.51181102362204722" top="0.78740157480314965" bottom="0.78740157480314965" header="0.31496062992125984" footer="0.31496062992125984"/>
  <pageSetup paperSize="9" scale="50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H23"/>
  <sheetViews>
    <sheetView view="pageBreakPreview" topLeftCell="A13" zoomScale="75" zoomScaleNormal="75" zoomScaleSheetLayoutView="75" workbookViewId="0">
      <selection activeCell="K15" sqref="B4:K15"/>
    </sheetView>
  </sheetViews>
  <sheetFormatPr defaultRowHeight="12.75"/>
  <cols>
    <col min="1" max="1" width="22.140625" style="247" customWidth="1"/>
    <col min="2" max="2" width="35.85546875" style="247" customWidth="1"/>
    <col min="3" max="3" width="4.7109375" style="247" customWidth="1"/>
    <col min="4" max="4" width="22.5703125" style="247" customWidth="1"/>
    <col min="5" max="5" width="4.7109375" style="247" customWidth="1"/>
    <col min="6" max="6" width="22" style="247" customWidth="1"/>
    <col min="7" max="7" width="4.7109375" style="247" customWidth="1"/>
    <col min="8" max="8" width="25" style="247" customWidth="1"/>
    <col min="9" max="9" width="4.7109375" style="247" customWidth="1"/>
    <col min="10" max="10" width="23.42578125" style="247" customWidth="1"/>
    <col min="11" max="11" width="4.7109375" style="247" customWidth="1"/>
    <col min="12" max="16384" width="9.140625" style="247"/>
  </cols>
  <sheetData>
    <row r="1" spans="1:11" ht="30.75" customHeight="1">
      <c r="A1" s="747"/>
      <c r="B1" s="848" t="s">
        <v>381</v>
      </c>
      <c r="C1" s="848"/>
      <c r="D1" s="848"/>
      <c r="E1" s="848"/>
      <c r="F1" s="848"/>
      <c r="G1" s="849"/>
      <c r="H1" s="833" t="s">
        <v>485</v>
      </c>
      <c r="I1" s="834"/>
      <c r="J1" s="834"/>
      <c r="K1" s="835"/>
    </row>
    <row r="2" spans="1:11" ht="35.25" customHeight="1" thickBot="1">
      <c r="A2" s="748"/>
      <c r="B2" s="850"/>
      <c r="C2" s="850"/>
      <c r="D2" s="850"/>
      <c r="E2" s="850"/>
      <c r="F2" s="850"/>
      <c r="G2" s="851"/>
      <c r="H2" s="836"/>
      <c r="I2" s="837"/>
      <c r="J2" s="998"/>
      <c r="K2" s="838"/>
    </row>
    <row r="3" spans="1:11" ht="21" customHeight="1" thickBot="1">
      <c r="A3" s="306" t="s">
        <v>18</v>
      </c>
      <c r="B3" s="89" t="s">
        <v>19</v>
      </c>
      <c r="C3" s="90">
        <f>SUM(C4:C15)</f>
        <v>30</v>
      </c>
      <c r="D3" s="91" t="s">
        <v>20</v>
      </c>
      <c r="E3" s="90">
        <f>SUM(E4:E15)</f>
        <v>20</v>
      </c>
      <c r="F3" s="92" t="s">
        <v>21</v>
      </c>
      <c r="G3" s="90">
        <f>SUM(G4:G15)</f>
        <v>20</v>
      </c>
      <c r="H3" s="93" t="s">
        <v>22</v>
      </c>
      <c r="I3" s="548">
        <f>SUM(I4:I15)</f>
        <v>14</v>
      </c>
      <c r="J3" s="464" t="s">
        <v>23</v>
      </c>
      <c r="K3" s="90">
        <f>SUM(K4:K15)</f>
        <v>16</v>
      </c>
    </row>
    <row r="4" spans="1:11" ht="39.950000000000003" customHeight="1">
      <c r="A4" s="18" t="s">
        <v>382</v>
      </c>
      <c r="B4" s="11" t="s">
        <v>148</v>
      </c>
      <c r="C4" s="12">
        <v>2</v>
      </c>
      <c r="D4" s="11" t="s">
        <v>35</v>
      </c>
      <c r="E4" s="12">
        <v>3</v>
      </c>
      <c r="F4" s="712" t="s">
        <v>99</v>
      </c>
      <c r="G4" s="12">
        <v>2</v>
      </c>
      <c r="H4" s="11" t="s">
        <v>453</v>
      </c>
      <c r="I4" s="12">
        <v>2</v>
      </c>
      <c r="J4" s="535" t="s">
        <v>555</v>
      </c>
      <c r="K4" s="13">
        <v>1</v>
      </c>
    </row>
    <row r="5" spans="1:11" ht="39.950000000000003" customHeight="1">
      <c r="A5" s="52" t="s">
        <v>383</v>
      </c>
      <c r="B5" s="309" t="s">
        <v>352</v>
      </c>
      <c r="C5" s="307">
        <v>2</v>
      </c>
      <c r="D5" s="307"/>
      <c r="E5" s="307"/>
      <c r="F5" s="704" t="s">
        <v>99</v>
      </c>
      <c r="G5" s="307">
        <v>1</v>
      </c>
      <c r="H5" s="307"/>
      <c r="I5" s="307"/>
      <c r="J5" s="309" t="s">
        <v>155</v>
      </c>
      <c r="K5" s="310">
        <v>2</v>
      </c>
    </row>
    <row r="6" spans="1:11" ht="52.5" customHeight="1">
      <c r="A6" s="52" t="s">
        <v>560</v>
      </c>
      <c r="B6" s="536" t="s">
        <v>45</v>
      </c>
      <c r="C6" s="533">
        <v>2</v>
      </c>
      <c r="D6" s="536"/>
      <c r="E6" s="533"/>
      <c r="F6" s="704" t="s">
        <v>52</v>
      </c>
      <c r="G6" s="533">
        <v>1</v>
      </c>
      <c r="H6" s="536" t="s">
        <v>32</v>
      </c>
      <c r="I6" s="533">
        <v>2</v>
      </c>
      <c r="J6" s="536" t="s">
        <v>561</v>
      </c>
      <c r="K6" s="534">
        <v>4</v>
      </c>
    </row>
    <row r="7" spans="1:11" ht="57.75" customHeight="1">
      <c r="A7" s="52" t="s">
        <v>44</v>
      </c>
      <c r="B7" s="309" t="s">
        <v>45</v>
      </c>
      <c r="C7" s="307">
        <v>2</v>
      </c>
      <c r="D7" s="309" t="s">
        <v>47</v>
      </c>
      <c r="E7" s="307">
        <v>2</v>
      </c>
      <c r="F7" s="704" t="s">
        <v>99</v>
      </c>
      <c r="G7" s="307">
        <v>1</v>
      </c>
      <c r="H7" s="309" t="s">
        <v>32</v>
      </c>
      <c r="I7" s="307">
        <v>2</v>
      </c>
      <c r="J7" s="309" t="s">
        <v>46</v>
      </c>
      <c r="K7" s="310">
        <v>2</v>
      </c>
    </row>
    <row r="8" spans="1:11" ht="88.5" customHeight="1">
      <c r="A8" s="515" t="s">
        <v>514</v>
      </c>
      <c r="B8" s="508" t="s">
        <v>515</v>
      </c>
      <c r="C8" s="516">
        <v>6</v>
      </c>
      <c r="D8" s="508" t="s">
        <v>559</v>
      </c>
      <c r="E8" s="516">
        <v>3</v>
      </c>
      <c r="F8" s="508" t="s">
        <v>517</v>
      </c>
      <c r="G8" s="516">
        <v>1</v>
      </c>
      <c r="H8" s="508" t="s">
        <v>167</v>
      </c>
      <c r="I8" s="516">
        <v>1</v>
      </c>
      <c r="J8" s="508"/>
      <c r="K8" s="518"/>
    </row>
    <row r="9" spans="1:11" ht="44.25" customHeight="1">
      <c r="A9" s="52" t="s">
        <v>808</v>
      </c>
      <c r="B9" s="546" t="s">
        <v>574</v>
      </c>
      <c r="C9" s="543">
        <v>4</v>
      </c>
      <c r="D9" s="546" t="s">
        <v>6</v>
      </c>
      <c r="E9" s="543">
        <v>3</v>
      </c>
      <c r="F9" s="704" t="s">
        <v>52</v>
      </c>
      <c r="G9" s="543">
        <v>4</v>
      </c>
      <c r="H9" s="546" t="s">
        <v>575</v>
      </c>
      <c r="I9" s="543">
        <v>3</v>
      </c>
      <c r="J9" s="546" t="s">
        <v>576</v>
      </c>
      <c r="K9" s="543">
        <v>3</v>
      </c>
    </row>
    <row r="10" spans="1:11" ht="42" customHeight="1">
      <c r="A10" s="52" t="s">
        <v>122</v>
      </c>
      <c r="B10" s="309" t="s">
        <v>163</v>
      </c>
      <c r="C10" s="307">
        <v>3</v>
      </c>
      <c r="D10" s="309" t="s">
        <v>164</v>
      </c>
      <c r="E10" s="307">
        <v>2</v>
      </c>
      <c r="F10" s="709" t="s">
        <v>99</v>
      </c>
      <c r="G10" s="307">
        <v>2</v>
      </c>
      <c r="H10" s="309" t="s">
        <v>128</v>
      </c>
      <c r="I10" s="307">
        <v>2</v>
      </c>
      <c r="J10" s="417" t="s">
        <v>807</v>
      </c>
      <c r="K10" s="24">
        <v>2</v>
      </c>
    </row>
    <row r="11" spans="1:11" ht="57" customHeight="1">
      <c r="A11" s="52" t="s">
        <v>798</v>
      </c>
      <c r="B11" s="704" t="s">
        <v>799</v>
      </c>
      <c r="C11" s="705">
        <v>2</v>
      </c>
      <c r="D11" s="708" t="s">
        <v>800</v>
      </c>
      <c r="E11" s="705">
        <v>2</v>
      </c>
      <c r="F11" s="709" t="s">
        <v>512</v>
      </c>
      <c r="G11" s="705">
        <v>1</v>
      </c>
      <c r="H11" s="704"/>
      <c r="I11" s="705"/>
      <c r="J11" s="704"/>
      <c r="K11" s="24"/>
    </row>
    <row r="12" spans="1:11" ht="39.950000000000003" customHeight="1">
      <c r="A12" s="706" t="s">
        <v>26</v>
      </c>
      <c r="B12" s="705" t="s">
        <v>93</v>
      </c>
      <c r="C12" s="705">
        <v>1</v>
      </c>
      <c r="D12" s="708" t="s">
        <v>778</v>
      </c>
      <c r="E12" s="705">
        <v>1</v>
      </c>
      <c r="F12" s="704" t="s">
        <v>37</v>
      </c>
      <c r="G12" s="705">
        <v>1</v>
      </c>
      <c r="H12" s="705"/>
      <c r="I12" s="705"/>
      <c r="J12" s="60" t="s">
        <v>741</v>
      </c>
      <c r="K12" s="707">
        <v>2</v>
      </c>
    </row>
    <row r="13" spans="1:11" ht="25.5">
      <c r="A13" s="308" t="s">
        <v>92</v>
      </c>
      <c r="B13" s="309" t="s">
        <v>148</v>
      </c>
      <c r="C13" s="307">
        <v>2</v>
      </c>
      <c r="D13" s="309" t="s">
        <v>222</v>
      </c>
      <c r="E13" s="307">
        <v>2</v>
      </c>
      <c r="F13" s="704" t="s">
        <v>99</v>
      </c>
      <c r="G13" s="307">
        <v>2</v>
      </c>
      <c r="H13" s="569" t="s">
        <v>647</v>
      </c>
      <c r="I13" s="307"/>
      <c r="J13" s="574"/>
      <c r="K13" s="310"/>
    </row>
    <row r="14" spans="1:11" ht="31.5" customHeight="1">
      <c r="A14" s="308" t="s">
        <v>335</v>
      </c>
      <c r="B14" s="309" t="s">
        <v>148</v>
      </c>
      <c r="C14" s="307">
        <v>2</v>
      </c>
      <c r="D14" s="309"/>
      <c r="E14" s="307"/>
      <c r="F14" s="704" t="s">
        <v>99</v>
      </c>
      <c r="G14" s="307">
        <v>2</v>
      </c>
      <c r="H14" s="307"/>
      <c r="I14" s="307"/>
      <c r="J14" s="309"/>
      <c r="K14" s="310"/>
    </row>
    <row r="15" spans="1:11" ht="38.25">
      <c r="A15" s="52" t="s">
        <v>42</v>
      </c>
      <c r="B15" s="309" t="s">
        <v>30</v>
      </c>
      <c r="C15" s="307">
        <v>2</v>
      </c>
      <c r="D15" s="309" t="s">
        <v>156</v>
      </c>
      <c r="E15" s="307">
        <v>2</v>
      </c>
      <c r="F15" s="709" t="s">
        <v>99</v>
      </c>
      <c r="G15" s="307">
        <v>2</v>
      </c>
      <c r="H15" s="309" t="s">
        <v>157</v>
      </c>
      <c r="I15" s="307">
        <v>2</v>
      </c>
      <c r="J15" s="309"/>
      <c r="K15" s="310"/>
    </row>
    <row r="16" spans="1:11" ht="30" customHeight="1" thickBot="1">
      <c r="A16" s="1"/>
      <c r="B16" s="4" t="s">
        <v>19</v>
      </c>
      <c r="C16" s="2"/>
      <c r="D16" s="4" t="s">
        <v>20</v>
      </c>
      <c r="E16" s="2"/>
      <c r="F16" s="4" t="s">
        <v>21</v>
      </c>
      <c r="G16" s="2"/>
      <c r="H16" s="4" t="s">
        <v>22</v>
      </c>
      <c r="I16" s="2"/>
      <c r="J16" s="4" t="s">
        <v>23</v>
      </c>
      <c r="K16" s="3"/>
    </row>
    <row r="17" spans="1:34" ht="19.5" thickBot="1">
      <c r="A17" s="759" t="s">
        <v>33</v>
      </c>
      <c r="B17" s="744"/>
      <c r="C17" s="744"/>
      <c r="D17" s="744"/>
      <c r="E17" s="744"/>
      <c r="F17" s="744"/>
      <c r="G17" s="744"/>
      <c r="H17" s="744"/>
      <c r="I17" s="744"/>
      <c r="J17" s="744"/>
      <c r="K17" s="745"/>
      <c r="Q17" s="40"/>
      <c r="V17" s="41"/>
      <c r="AC17" s="40"/>
      <c r="AH17" s="41"/>
    </row>
    <row r="18" spans="1:34" ht="13.5" thickBot="1">
      <c r="A18" s="843" t="s">
        <v>261</v>
      </c>
      <c r="B18" s="844"/>
      <c r="C18" s="841" t="s">
        <v>245</v>
      </c>
      <c r="D18" s="993"/>
      <c r="E18" s="993"/>
      <c r="F18" s="993"/>
      <c r="G18" s="993"/>
      <c r="H18" s="993"/>
      <c r="I18" s="993"/>
      <c r="J18" s="993"/>
      <c r="K18" s="994"/>
    </row>
    <row r="19" spans="1:34" ht="13.5" thickBot="1">
      <c r="A19" s="87" t="s">
        <v>262</v>
      </c>
      <c r="B19" s="312"/>
      <c r="C19" s="190"/>
      <c r="D19" s="191"/>
      <c r="E19" s="191"/>
      <c r="F19" s="191"/>
      <c r="G19" s="191"/>
      <c r="H19" s="191"/>
      <c r="I19" s="191"/>
      <c r="J19" s="191"/>
      <c r="K19" s="192"/>
    </row>
    <row r="20" spans="1:34">
      <c r="A20" s="852">
        <v>-0.1</v>
      </c>
      <c r="B20" s="841"/>
      <c r="C20" s="188"/>
      <c r="D20" s="311"/>
      <c r="E20" s="311"/>
      <c r="F20" s="311"/>
      <c r="G20" s="311"/>
      <c r="H20" s="311"/>
      <c r="I20" s="311"/>
      <c r="J20" s="311"/>
      <c r="K20" s="189"/>
    </row>
    <row r="21" spans="1:34" ht="13.5" thickBot="1">
      <c r="A21" s="853"/>
      <c r="B21" s="842"/>
      <c r="C21" s="188"/>
      <c r="D21" s="311"/>
      <c r="E21" s="311"/>
      <c r="F21" s="311"/>
      <c r="G21" s="311"/>
      <c r="H21" s="311"/>
      <c r="I21" s="311"/>
      <c r="J21" s="311"/>
      <c r="K21" s="189"/>
    </row>
    <row r="22" spans="1:34">
      <c r="A22" s="839" t="s">
        <v>263</v>
      </c>
      <c r="B22" s="841"/>
      <c r="C22" s="188"/>
      <c r="D22" s="311"/>
      <c r="E22" s="311"/>
      <c r="F22" s="311"/>
      <c r="G22" s="311"/>
      <c r="H22" s="311"/>
      <c r="I22" s="311"/>
      <c r="J22" s="311"/>
      <c r="K22" s="189"/>
    </row>
    <row r="23" spans="1:34" ht="13.5" thickBot="1">
      <c r="A23" s="840"/>
      <c r="B23" s="842"/>
      <c r="C23" s="305"/>
      <c r="D23" s="765" t="s">
        <v>246</v>
      </c>
      <c r="E23" s="765"/>
      <c r="F23" s="765"/>
      <c r="G23" s="765"/>
      <c r="H23" s="765"/>
      <c r="I23" s="765"/>
      <c r="J23" s="765"/>
      <c r="K23" s="766"/>
    </row>
  </sheetData>
  <mergeCells count="11">
    <mergeCell ref="A1:A2"/>
    <mergeCell ref="B1:G2"/>
    <mergeCell ref="A17:K17"/>
    <mergeCell ref="A18:B18"/>
    <mergeCell ref="C18:K18"/>
    <mergeCell ref="H1:K2"/>
    <mergeCell ref="A20:A21"/>
    <mergeCell ref="B20:B21"/>
    <mergeCell ref="A22:A23"/>
    <mergeCell ref="B22:B23"/>
    <mergeCell ref="D23:K23"/>
  </mergeCells>
  <printOptions horizontalCentered="1" verticalCentered="1"/>
  <pageMargins left="0.35433070866141736" right="0.51181102362204722" top="0.23622047244094491" bottom="0.15748031496062992" header="0.19685039370078741" footer="0.15748031496062992"/>
  <pageSetup paperSize="9" scale="73" orientation="landscape" r:id="rId1"/>
  <headerFooter alignWithMargins="0"/>
  <colBreaks count="1" manualBreakCount="1">
    <brk id="11" max="26" man="1"/>
  </colBreaks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25"/>
  <sheetViews>
    <sheetView view="pageBreakPreview" topLeftCell="A16" zoomScaleNormal="75" zoomScaleSheetLayoutView="100" workbookViewId="0">
      <selection activeCell="O5" sqref="O5"/>
    </sheetView>
  </sheetViews>
  <sheetFormatPr defaultRowHeight="12.75"/>
  <cols>
    <col min="1" max="1" width="21" customWidth="1"/>
    <col min="2" max="2" width="28.140625" bestFit="1" customWidth="1"/>
    <col min="3" max="3" width="4.7109375" customWidth="1"/>
    <col min="4" max="4" width="26.7109375" bestFit="1" customWidth="1"/>
    <col min="5" max="5" width="4.7109375" customWidth="1"/>
    <col min="6" max="6" width="18.5703125" bestFit="1" customWidth="1"/>
    <col min="7" max="7" width="4.7109375" customWidth="1"/>
    <col min="8" max="8" width="27.28515625" customWidth="1"/>
    <col min="9" max="9" width="4.7109375" customWidth="1"/>
    <col min="10" max="10" width="22.7109375" customWidth="1"/>
    <col min="11" max="11" width="4.7109375" customWidth="1"/>
  </cols>
  <sheetData>
    <row r="1" spans="1:21" ht="33.75" customHeight="1">
      <c r="A1" s="747"/>
      <c r="B1" s="848" t="s">
        <v>197</v>
      </c>
      <c r="C1" s="848"/>
      <c r="D1" s="848"/>
      <c r="E1" s="848"/>
      <c r="F1" s="848"/>
      <c r="G1" s="849"/>
      <c r="H1" s="833" t="s">
        <v>485</v>
      </c>
      <c r="I1" s="834"/>
      <c r="J1" s="834"/>
      <c r="K1" s="835"/>
    </row>
    <row r="2" spans="1:21" ht="33" customHeight="1" thickBot="1">
      <c r="A2" s="748"/>
      <c r="B2" s="850"/>
      <c r="C2" s="850"/>
      <c r="D2" s="850"/>
      <c r="E2" s="850"/>
      <c r="F2" s="850"/>
      <c r="G2" s="851"/>
      <c r="H2" s="836"/>
      <c r="I2" s="837"/>
      <c r="J2" s="837"/>
      <c r="K2" s="838"/>
    </row>
    <row r="3" spans="1:21" ht="22.5" customHeight="1" thickBot="1">
      <c r="A3" s="88" t="s">
        <v>18</v>
      </c>
      <c r="B3" s="89" t="s">
        <v>19</v>
      </c>
      <c r="C3" s="90">
        <f>SUM(C4:C15)</f>
        <v>29</v>
      </c>
      <c r="D3" s="91" t="s">
        <v>20</v>
      </c>
      <c r="E3" s="90">
        <f>SUM(E4:E15)</f>
        <v>23</v>
      </c>
      <c r="F3" s="92" t="s">
        <v>21</v>
      </c>
      <c r="G3" s="90">
        <f>SUM(G4:G15)</f>
        <v>23</v>
      </c>
      <c r="H3" s="93" t="s">
        <v>22</v>
      </c>
      <c r="I3" s="90">
        <f>SUM(I4:I15)</f>
        <v>11</v>
      </c>
      <c r="J3" s="94" t="s">
        <v>23</v>
      </c>
      <c r="K3" s="90">
        <f>SUM(K4:K15)</f>
        <v>14</v>
      </c>
    </row>
    <row r="4" spans="1:21" ht="58.5" customHeight="1">
      <c r="A4" s="18" t="s">
        <v>24</v>
      </c>
      <c r="B4" s="11" t="s">
        <v>148</v>
      </c>
      <c r="C4" s="12">
        <v>4</v>
      </c>
      <c r="D4" s="11" t="s">
        <v>35</v>
      </c>
      <c r="E4" s="12">
        <v>3</v>
      </c>
      <c r="F4" s="11" t="s">
        <v>99</v>
      </c>
      <c r="G4" s="12">
        <v>2</v>
      </c>
      <c r="H4" s="11" t="s">
        <v>10</v>
      </c>
      <c r="I4" s="12">
        <v>2</v>
      </c>
      <c r="J4" s="11" t="s">
        <v>571</v>
      </c>
      <c r="K4" s="13">
        <v>1</v>
      </c>
    </row>
    <row r="5" spans="1:21" ht="58.5" customHeight="1">
      <c r="A5" s="52" t="s">
        <v>34</v>
      </c>
      <c r="B5" s="14" t="s">
        <v>39</v>
      </c>
      <c r="C5" s="5">
        <v>3</v>
      </c>
      <c r="D5" s="5"/>
      <c r="E5" s="5"/>
      <c r="F5" s="14" t="s">
        <v>52</v>
      </c>
      <c r="G5" s="5">
        <v>2</v>
      </c>
      <c r="H5" s="5" t="s">
        <v>25</v>
      </c>
      <c r="I5" s="5">
        <v>2</v>
      </c>
      <c r="J5" s="161" t="s">
        <v>155</v>
      </c>
      <c r="K5" s="15">
        <v>1</v>
      </c>
    </row>
    <row r="6" spans="1:21" ht="39.950000000000003" customHeight="1">
      <c r="A6" s="170" t="s">
        <v>177</v>
      </c>
      <c r="B6" s="171" t="s">
        <v>321</v>
      </c>
      <c r="C6" s="5">
        <v>2</v>
      </c>
      <c r="D6" s="14"/>
      <c r="E6" s="5"/>
      <c r="F6" s="14" t="s">
        <v>52</v>
      </c>
      <c r="G6" s="5">
        <v>2</v>
      </c>
      <c r="H6" s="5"/>
      <c r="I6" s="5"/>
      <c r="J6" s="545"/>
      <c r="K6" s="15"/>
    </row>
    <row r="7" spans="1:21" ht="39.950000000000003" customHeight="1">
      <c r="A7" s="52" t="s">
        <v>44</v>
      </c>
      <c r="B7" s="14" t="s">
        <v>45</v>
      </c>
      <c r="C7" s="5">
        <v>2</v>
      </c>
      <c r="D7" s="14" t="s">
        <v>47</v>
      </c>
      <c r="E7" s="5">
        <v>2</v>
      </c>
      <c r="F7" s="14" t="s">
        <v>43</v>
      </c>
      <c r="G7" s="5">
        <v>1</v>
      </c>
      <c r="H7" s="14" t="s">
        <v>32</v>
      </c>
      <c r="I7" s="5">
        <v>1</v>
      </c>
      <c r="J7" s="14" t="s">
        <v>46</v>
      </c>
      <c r="K7" s="15">
        <v>2</v>
      </c>
    </row>
    <row r="8" spans="1:21" ht="59.25" customHeight="1">
      <c r="A8" s="52" t="s">
        <v>8</v>
      </c>
      <c r="B8" s="508" t="s">
        <v>515</v>
      </c>
      <c r="C8" s="5">
        <v>3</v>
      </c>
      <c r="D8" s="14" t="s">
        <v>6</v>
      </c>
      <c r="E8" s="5">
        <v>2</v>
      </c>
      <c r="F8" s="14" t="s">
        <v>9</v>
      </c>
      <c r="G8" s="5">
        <v>2</v>
      </c>
      <c r="H8" s="14"/>
      <c r="I8" s="5"/>
      <c r="J8" s="14" t="s">
        <v>199</v>
      </c>
      <c r="K8" s="15">
        <v>2</v>
      </c>
    </row>
    <row r="9" spans="1:21" ht="39.950000000000003" customHeight="1">
      <c r="A9" s="52" t="s">
        <v>17</v>
      </c>
      <c r="B9" s="546" t="s">
        <v>574</v>
      </c>
      <c r="C9" s="543">
        <v>4</v>
      </c>
      <c r="D9" s="546" t="s">
        <v>6</v>
      </c>
      <c r="E9" s="543">
        <v>5</v>
      </c>
      <c r="F9" s="546" t="s">
        <v>52</v>
      </c>
      <c r="G9" s="543">
        <v>3</v>
      </c>
      <c r="H9" s="546" t="s">
        <v>575</v>
      </c>
      <c r="I9" s="543">
        <v>3</v>
      </c>
      <c r="J9" s="546" t="s">
        <v>576</v>
      </c>
      <c r="K9" s="543">
        <v>3</v>
      </c>
    </row>
    <row r="10" spans="1:21" ht="41.25" customHeight="1">
      <c r="A10" s="52" t="s">
        <v>172</v>
      </c>
      <c r="B10" s="14" t="s">
        <v>13</v>
      </c>
      <c r="C10" s="5">
        <v>2</v>
      </c>
      <c r="D10" s="14" t="s">
        <v>220</v>
      </c>
      <c r="E10" s="14">
        <v>5</v>
      </c>
      <c r="F10" s="5" t="s">
        <v>99</v>
      </c>
      <c r="G10" s="5">
        <v>3</v>
      </c>
      <c r="H10" s="14" t="s">
        <v>170</v>
      </c>
      <c r="I10" s="5">
        <v>1</v>
      </c>
      <c r="J10" s="14" t="s">
        <v>221</v>
      </c>
      <c r="K10" s="15">
        <v>2</v>
      </c>
    </row>
    <row r="11" spans="1:21" ht="42" customHeight="1">
      <c r="A11" s="52" t="s">
        <v>122</v>
      </c>
      <c r="B11" s="14" t="s">
        <v>163</v>
      </c>
      <c r="C11" s="5">
        <v>1</v>
      </c>
      <c r="D11" s="14" t="s">
        <v>164</v>
      </c>
      <c r="E11" s="5">
        <v>1</v>
      </c>
      <c r="F11" s="14" t="s">
        <v>52</v>
      </c>
      <c r="G11" s="5">
        <v>1</v>
      </c>
      <c r="H11" s="14" t="s">
        <v>128</v>
      </c>
      <c r="I11" s="5">
        <v>1</v>
      </c>
      <c r="J11" s="417" t="s">
        <v>807</v>
      </c>
      <c r="K11" s="24">
        <v>1</v>
      </c>
    </row>
    <row r="12" spans="1:21" ht="39.950000000000003" customHeight="1">
      <c r="A12" s="63" t="s">
        <v>26</v>
      </c>
      <c r="B12" s="701" t="s">
        <v>93</v>
      </c>
      <c r="C12" s="701">
        <v>1</v>
      </c>
      <c r="D12" s="708" t="s">
        <v>778</v>
      </c>
      <c r="E12" s="701">
        <v>1</v>
      </c>
      <c r="F12" s="703" t="s">
        <v>37</v>
      </c>
      <c r="G12" s="701">
        <v>2</v>
      </c>
      <c r="H12" s="701"/>
      <c r="I12" s="701"/>
      <c r="J12" s="60" t="s">
        <v>741</v>
      </c>
      <c r="K12" s="702">
        <v>2</v>
      </c>
    </row>
    <row r="13" spans="1:21" ht="27.75" customHeight="1">
      <c r="A13" s="64" t="s">
        <v>92</v>
      </c>
      <c r="B13" s="14" t="s">
        <v>148</v>
      </c>
      <c r="C13" s="5">
        <v>2</v>
      </c>
      <c r="D13" s="14" t="s">
        <v>222</v>
      </c>
      <c r="E13" s="5">
        <v>2</v>
      </c>
      <c r="F13" s="14" t="s">
        <v>74</v>
      </c>
      <c r="G13" s="5">
        <v>2</v>
      </c>
      <c r="H13" s="5"/>
      <c r="I13" s="5"/>
      <c r="J13" s="14"/>
      <c r="K13" s="15"/>
    </row>
    <row r="14" spans="1:21" s="220" customFormat="1" ht="38.25" customHeight="1">
      <c r="A14" s="217" t="s">
        <v>335</v>
      </c>
      <c r="B14" s="218" t="s">
        <v>572</v>
      </c>
      <c r="C14" s="216">
        <v>3</v>
      </c>
      <c r="D14" s="218"/>
      <c r="E14" s="216"/>
      <c r="F14" s="218" t="s">
        <v>52</v>
      </c>
      <c r="G14" s="216">
        <v>2</v>
      </c>
      <c r="H14" s="216"/>
      <c r="I14" s="216"/>
      <c r="J14" s="218"/>
      <c r="K14" s="219"/>
    </row>
    <row r="15" spans="1:21" s="247" customFormat="1" ht="42" customHeight="1">
      <c r="A15" s="52" t="s">
        <v>742</v>
      </c>
      <c r="B15" s="459" t="s">
        <v>30</v>
      </c>
      <c r="C15" s="460">
        <v>2</v>
      </c>
      <c r="D15" s="459" t="s">
        <v>156</v>
      </c>
      <c r="E15" s="460">
        <v>2</v>
      </c>
      <c r="F15" s="459" t="s">
        <v>52</v>
      </c>
      <c r="G15" s="460">
        <v>1</v>
      </c>
      <c r="H15" s="459" t="s">
        <v>157</v>
      </c>
      <c r="I15" s="460">
        <v>1</v>
      </c>
      <c r="J15" s="459"/>
      <c r="K15" s="461"/>
    </row>
    <row r="16" spans="1:21" ht="30" customHeight="1" thickBot="1">
      <c r="A16" s="1" t="s">
        <v>256</v>
      </c>
      <c r="B16" s="4" t="s">
        <v>19</v>
      </c>
      <c r="C16" s="2"/>
      <c r="D16" s="4" t="s">
        <v>20</v>
      </c>
      <c r="E16" s="2"/>
      <c r="F16" s="4" t="s">
        <v>21</v>
      </c>
      <c r="G16" s="2"/>
      <c r="H16" s="4" t="s">
        <v>22</v>
      </c>
      <c r="I16" s="2"/>
      <c r="J16" s="4" t="s">
        <v>23</v>
      </c>
      <c r="K16" s="3"/>
      <c r="N16" s="50"/>
      <c r="O16" s="40"/>
      <c r="T16" s="39"/>
      <c r="U16" s="41"/>
    </row>
    <row r="17" spans="1:11" ht="16.5" thickBot="1">
      <c r="A17" s="759" t="s">
        <v>33</v>
      </c>
      <c r="B17" s="744"/>
      <c r="C17" s="744"/>
      <c r="D17" s="744"/>
      <c r="E17" s="744"/>
      <c r="F17" s="744"/>
      <c r="G17" s="744"/>
      <c r="H17" s="744"/>
      <c r="I17" s="744"/>
      <c r="J17" s="744"/>
      <c r="K17" s="745"/>
    </row>
    <row r="18" spans="1:11" ht="13.5" thickBot="1"/>
    <row r="19" spans="1:11" ht="13.5" thickBot="1">
      <c r="A19" s="843" t="s">
        <v>261</v>
      </c>
      <c r="B19" s="844"/>
      <c r="C19" s="845" t="s">
        <v>245</v>
      </c>
      <c r="D19" s="846"/>
      <c r="E19" s="846"/>
      <c r="F19" s="846"/>
      <c r="G19" s="846"/>
      <c r="H19" s="846"/>
      <c r="I19" s="846"/>
      <c r="J19" s="846"/>
      <c r="K19" s="847"/>
    </row>
    <row r="20" spans="1:11" ht="13.5" thickBot="1">
      <c r="A20" s="87" t="s">
        <v>262</v>
      </c>
      <c r="B20" s="184"/>
      <c r="C20" s="185"/>
      <c r="D20" s="186"/>
      <c r="E20" s="186"/>
      <c r="F20" s="186"/>
      <c r="G20" s="186"/>
      <c r="H20" s="186"/>
      <c r="I20" s="186"/>
      <c r="J20" s="186"/>
      <c r="K20" s="187"/>
    </row>
    <row r="21" spans="1:11">
      <c r="A21" s="852">
        <v>-0.1</v>
      </c>
      <c r="B21" s="841"/>
      <c r="C21" s="188"/>
      <c r="D21" s="182"/>
      <c r="E21" s="182"/>
      <c r="F21" s="182"/>
      <c r="G21" s="182"/>
      <c r="H21" s="182"/>
      <c r="I21" s="182"/>
      <c r="J21" s="182"/>
      <c r="K21" s="189"/>
    </row>
    <row r="22" spans="1:11" ht="13.5" thickBot="1">
      <c r="A22" s="853"/>
      <c r="B22" s="842"/>
      <c r="C22" s="188"/>
      <c r="D22" s="182"/>
      <c r="E22" s="182"/>
      <c r="F22" s="182"/>
      <c r="G22" s="182"/>
      <c r="H22" s="182"/>
      <c r="I22" s="182"/>
      <c r="J22" s="182"/>
      <c r="K22" s="189"/>
    </row>
    <row r="23" spans="1:11">
      <c r="A23" s="839" t="s">
        <v>263</v>
      </c>
      <c r="B23" s="841"/>
      <c r="C23" s="188"/>
      <c r="D23" s="182"/>
      <c r="E23" s="182"/>
      <c r="F23" s="182"/>
      <c r="G23" s="182"/>
      <c r="H23" s="182"/>
      <c r="I23" s="182"/>
      <c r="J23" s="182"/>
      <c r="K23" s="189"/>
    </row>
    <row r="24" spans="1:11" ht="13.5" thickBot="1">
      <c r="A24" s="840"/>
      <c r="B24" s="842"/>
      <c r="C24" s="183"/>
      <c r="D24" s="765" t="s">
        <v>246</v>
      </c>
      <c r="E24" s="765"/>
      <c r="F24" s="765"/>
      <c r="G24" s="765"/>
      <c r="H24" s="765"/>
      <c r="I24" s="765"/>
      <c r="J24" s="765"/>
      <c r="K24" s="766"/>
    </row>
    <row r="25" spans="1:11" ht="15.75">
      <c r="C25" s="165"/>
      <c r="D25" s="746"/>
      <c r="E25" s="746"/>
      <c r="F25" s="746"/>
      <c r="G25" s="746"/>
      <c r="H25" s="746"/>
      <c r="I25" s="746"/>
      <c r="J25" s="746"/>
      <c r="K25" s="746"/>
    </row>
  </sheetData>
  <mergeCells count="12">
    <mergeCell ref="A21:A22"/>
    <mergeCell ref="B21:B22"/>
    <mergeCell ref="A23:A24"/>
    <mergeCell ref="B23:B24"/>
    <mergeCell ref="D25:K25"/>
    <mergeCell ref="D24:K24"/>
    <mergeCell ref="A1:A2"/>
    <mergeCell ref="B1:G2"/>
    <mergeCell ref="A17:K17"/>
    <mergeCell ref="A19:B19"/>
    <mergeCell ref="C19:K19"/>
    <mergeCell ref="H1:K2"/>
  </mergeCells>
  <printOptions horizontalCentered="1" verticalCentered="1"/>
  <pageMargins left="0.35433070866141736" right="0.31496062992125984" top="0.23622047244094491" bottom="0.15748031496062992" header="0.19685039370078741" footer="0.15748031496062992"/>
  <pageSetup paperSize="9" scale="74" orientation="landscape" r:id="rId1"/>
  <headerFooter alignWithMargins="0"/>
  <colBreaks count="1" manualBreakCount="1">
    <brk id="11" max="15" man="1"/>
  </colBreaks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H28"/>
  <sheetViews>
    <sheetView view="pageBreakPreview" zoomScale="90" zoomScaleNormal="75" zoomScaleSheetLayoutView="90" workbookViewId="0">
      <selection activeCell="F33" sqref="F33"/>
    </sheetView>
  </sheetViews>
  <sheetFormatPr defaultRowHeight="12.75"/>
  <cols>
    <col min="1" max="1" width="22.140625" customWidth="1"/>
    <col min="2" max="2" width="34.42578125" customWidth="1"/>
    <col min="3" max="3" width="4.7109375" customWidth="1"/>
    <col min="4" max="4" width="22.5703125" customWidth="1"/>
    <col min="5" max="5" width="4.7109375" customWidth="1"/>
    <col min="6" max="6" width="22" customWidth="1"/>
    <col min="7" max="7" width="4.7109375" customWidth="1"/>
    <col min="8" max="8" width="25" customWidth="1"/>
    <col min="9" max="9" width="4.7109375" customWidth="1"/>
    <col min="10" max="10" width="23.42578125" customWidth="1"/>
    <col min="11" max="11" width="4.7109375" customWidth="1"/>
  </cols>
  <sheetData>
    <row r="1" spans="1:11" ht="30.75" customHeight="1">
      <c r="A1" s="747"/>
      <c r="B1" s="848" t="s">
        <v>198</v>
      </c>
      <c r="C1" s="848"/>
      <c r="D1" s="848"/>
      <c r="E1" s="848"/>
      <c r="F1" s="848"/>
      <c r="G1" s="849"/>
      <c r="H1" s="833" t="s">
        <v>485</v>
      </c>
      <c r="I1" s="834"/>
      <c r="J1" s="834"/>
      <c r="K1" s="835"/>
    </row>
    <row r="2" spans="1:11" ht="35.25" customHeight="1" thickBot="1">
      <c r="A2" s="748"/>
      <c r="B2" s="850"/>
      <c r="C2" s="850"/>
      <c r="D2" s="850"/>
      <c r="E2" s="850"/>
      <c r="F2" s="850"/>
      <c r="G2" s="851"/>
      <c r="H2" s="836"/>
      <c r="I2" s="837"/>
      <c r="J2" s="998"/>
      <c r="K2" s="838"/>
    </row>
    <row r="3" spans="1:11" ht="21" customHeight="1" thickBot="1">
      <c r="A3" s="88" t="s">
        <v>18</v>
      </c>
      <c r="B3" s="89" t="s">
        <v>19</v>
      </c>
      <c r="C3" s="90">
        <f>SUM(C4:C20)</f>
        <v>35</v>
      </c>
      <c r="D3" s="91" t="s">
        <v>20</v>
      </c>
      <c r="E3" s="90">
        <f>SUM(E4:E20)</f>
        <v>18</v>
      </c>
      <c r="F3" s="92" t="s">
        <v>21</v>
      </c>
      <c r="G3" s="90">
        <f>SUM(G4:G20)</f>
        <v>16</v>
      </c>
      <c r="H3" s="93" t="s">
        <v>22</v>
      </c>
      <c r="I3" s="548">
        <f>SUM(I4:I20)</f>
        <v>16</v>
      </c>
      <c r="J3" s="464" t="s">
        <v>23</v>
      </c>
      <c r="K3" s="90">
        <f>SUM(K4:K20)</f>
        <v>15</v>
      </c>
    </row>
    <row r="4" spans="1:11" ht="52.5" customHeight="1">
      <c r="A4" s="18" t="s">
        <v>24</v>
      </c>
      <c r="B4" s="11" t="s">
        <v>148</v>
      </c>
      <c r="C4" s="12">
        <v>3</v>
      </c>
      <c r="D4" s="11" t="s">
        <v>35</v>
      </c>
      <c r="E4" s="12">
        <v>2</v>
      </c>
      <c r="F4" s="11" t="s">
        <v>99</v>
      </c>
      <c r="G4" s="12">
        <v>1</v>
      </c>
      <c r="H4" s="11" t="s">
        <v>454</v>
      </c>
      <c r="I4" s="12">
        <v>1</v>
      </c>
      <c r="J4" s="545" t="s">
        <v>555</v>
      </c>
      <c r="K4" s="13">
        <v>1</v>
      </c>
    </row>
    <row r="5" spans="1:11" ht="42.75" customHeight="1">
      <c r="A5" s="52" t="s">
        <v>34</v>
      </c>
      <c r="B5" s="502" t="s">
        <v>39</v>
      </c>
      <c r="C5" s="503">
        <v>2</v>
      </c>
      <c r="D5" s="503"/>
      <c r="E5" s="503"/>
      <c r="F5" s="502" t="s">
        <v>52</v>
      </c>
      <c r="G5" s="503">
        <v>1</v>
      </c>
      <c r="H5" s="503" t="s">
        <v>25</v>
      </c>
      <c r="I5" s="503">
        <v>1</v>
      </c>
      <c r="J5" s="502" t="s">
        <v>155</v>
      </c>
      <c r="K5" s="504">
        <v>1</v>
      </c>
    </row>
    <row r="6" spans="1:11" s="180" customFormat="1" ht="39.950000000000003" customHeight="1">
      <c r="A6" s="52" t="s">
        <v>328</v>
      </c>
      <c r="B6" s="502" t="s">
        <v>235</v>
      </c>
      <c r="C6" s="503">
        <v>1</v>
      </c>
      <c r="D6" s="502" t="s">
        <v>329</v>
      </c>
      <c r="E6" s="503"/>
      <c r="F6" s="502" t="s">
        <v>567</v>
      </c>
      <c r="G6" s="503">
        <v>1</v>
      </c>
      <c r="H6" s="502" t="s">
        <v>265</v>
      </c>
      <c r="I6" s="503">
        <v>1</v>
      </c>
      <c r="J6" s="704" t="s">
        <v>129</v>
      </c>
      <c r="K6" s="24">
        <v>1</v>
      </c>
    </row>
    <row r="7" spans="1:11" s="247" customFormat="1" ht="39.950000000000003" customHeight="1">
      <c r="A7" s="52" t="s">
        <v>797</v>
      </c>
      <c r="B7" s="704" t="s">
        <v>709</v>
      </c>
      <c r="C7" s="705">
        <v>2</v>
      </c>
      <c r="D7" s="704" t="s">
        <v>796</v>
      </c>
      <c r="E7" s="705">
        <v>2</v>
      </c>
      <c r="F7" s="704" t="s">
        <v>52</v>
      </c>
      <c r="G7" s="705">
        <v>1</v>
      </c>
      <c r="H7" s="704"/>
      <c r="I7" s="705"/>
      <c r="J7" s="709"/>
      <c r="K7" s="24"/>
    </row>
    <row r="8" spans="1:11" ht="25.5">
      <c r="A8" s="170" t="s">
        <v>177</v>
      </c>
      <c r="B8" s="502" t="s">
        <v>321</v>
      </c>
      <c r="C8" s="503">
        <v>1</v>
      </c>
      <c r="D8" s="502"/>
      <c r="E8" s="503"/>
      <c r="F8" s="502" t="s">
        <v>52</v>
      </c>
      <c r="G8" s="503">
        <v>1</v>
      </c>
      <c r="H8" s="503"/>
      <c r="I8" s="503"/>
      <c r="J8" s="709"/>
      <c r="K8" s="504">
        <v>1</v>
      </c>
    </row>
    <row r="9" spans="1:11" ht="57" customHeight="1">
      <c r="A9" s="52" t="s">
        <v>44</v>
      </c>
      <c r="B9" s="502" t="s">
        <v>45</v>
      </c>
      <c r="C9" s="503">
        <v>2</v>
      </c>
      <c r="D9" s="502" t="s">
        <v>47</v>
      </c>
      <c r="E9" s="503">
        <v>2</v>
      </c>
      <c r="F9" s="502" t="s">
        <v>52</v>
      </c>
      <c r="G9" s="503">
        <v>1</v>
      </c>
      <c r="H9" s="502" t="s">
        <v>32</v>
      </c>
      <c r="I9" s="503">
        <v>1</v>
      </c>
      <c r="J9" s="502" t="s">
        <v>46</v>
      </c>
      <c r="K9" s="504">
        <v>1</v>
      </c>
    </row>
    <row r="10" spans="1:11" ht="48" customHeight="1">
      <c r="A10" s="52" t="s">
        <v>8</v>
      </c>
      <c r="B10" s="508" t="s">
        <v>515</v>
      </c>
      <c r="C10" s="503">
        <v>3</v>
      </c>
      <c r="D10" s="502" t="s">
        <v>6</v>
      </c>
      <c r="E10" s="503">
        <v>3</v>
      </c>
      <c r="F10" s="502" t="s">
        <v>9</v>
      </c>
      <c r="G10" s="503">
        <v>1</v>
      </c>
      <c r="H10" s="502"/>
      <c r="I10" s="503"/>
      <c r="J10" s="502" t="s">
        <v>199</v>
      </c>
      <c r="K10" s="504">
        <v>1</v>
      </c>
    </row>
    <row r="11" spans="1:11" ht="39.950000000000003" customHeight="1">
      <c r="A11" s="52" t="s">
        <v>17</v>
      </c>
      <c r="B11" s="546" t="s">
        <v>574</v>
      </c>
      <c r="C11" s="543">
        <v>3</v>
      </c>
      <c r="D11" s="546" t="s">
        <v>6</v>
      </c>
      <c r="E11" s="543">
        <v>3</v>
      </c>
      <c r="F11" s="546" t="s">
        <v>52</v>
      </c>
      <c r="G11" s="543">
        <v>1</v>
      </c>
      <c r="H11" s="546" t="s">
        <v>575</v>
      </c>
      <c r="I11" s="543">
        <v>3</v>
      </c>
      <c r="J11" s="546" t="s">
        <v>576</v>
      </c>
      <c r="K11" s="543">
        <v>1</v>
      </c>
    </row>
    <row r="12" spans="1:11" ht="36.75" customHeight="1">
      <c r="A12" s="52" t="s">
        <v>248</v>
      </c>
      <c r="B12" s="502" t="s">
        <v>13</v>
      </c>
      <c r="C12" s="503">
        <v>2</v>
      </c>
      <c r="D12" s="66" t="s">
        <v>220</v>
      </c>
      <c r="E12" s="502">
        <v>2</v>
      </c>
      <c r="F12" s="503" t="s">
        <v>51</v>
      </c>
      <c r="G12" s="503">
        <v>1</v>
      </c>
      <c r="H12" s="502" t="s">
        <v>194</v>
      </c>
      <c r="I12" s="503">
        <v>1</v>
      </c>
      <c r="J12" s="502" t="s">
        <v>221</v>
      </c>
      <c r="K12" s="504">
        <v>1</v>
      </c>
    </row>
    <row r="13" spans="1:11" ht="42" customHeight="1">
      <c r="A13" s="52" t="s">
        <v>122</v>
      </c>
      <c r="B13" s="502" t="s">
        <v>163</v>
      </c>
      <c r="C13" s="503">
        <v>2</v>
      </c>
      <c r="D13" s="502" t="s">
        <v>164</v>
      </c>
      <c r="E13" s="503">
        <v>1</v>
      </c>
      <c r="F13" s="502" t="s">
        <v>151</v>
      </c>
      <c r="G13" s="503">
        <v>1</v>
      </c>
      <c r="H13" s="502" t="s">
        <v>128</v>
      </c>
      <c r="I13" s="503">
        <v>1</v>
      </c>
      <c r="J13" s="417" t="s">
        <v>807</v>
      </c>
      <c r="K13" s="24">
        <v>1</v>
      </c>
    </row>
    <row r="14" spans="1:11" ht="39.950000000000003" customHeight="1">
      <c r="A14" s="706" t="s">
        <v>26</v>
      </c>
      <c r="B14" s="705" t="s">
        <v>93</v>
      </c>
      <c r="C14" s="705">
        <v>1</v>
      </c>
      <c r="D14" s="708" t="s">
        <v>778</v>
      </c>
      <c r="E14" s="705">
        <v>1</v>
      </c>
      <c r="F14" s="704" t="s">
        <v>37</v>
      </c>
      <c r="G14" s="705">
        <v>1</v>
      </c>
      <c r="H14" s="705"/>
      <c r="I14" s="705"/>
      <c r="J14" s="60" t="s">
        <v>741</v>
      </c>
      <c r="K14" s="707">
        <v>2</v>
      </c>
    </row>
    <row r="15" spans="1:11" ht="40.5" customHeight="1">
      <c r="A15" s="64" t="s">
        <v>92</v>
      </c>
      <c r="B15" s="502" t="s">
        <v>805</v>
      </c>
      <c r="C15" s="503">
        <v>1</v>
      </c>
      <c r="D15" s="502" t="s">
        <v>75</v>
      </c>
      <c r="E15" s="503">
        <v>1</v>
      </c>
      <c r="F15" s="502" t="s">
        <v>99</v>
      </c>
      <c r="G15" s="503">
        <v>1</v>
      </c>
      <c r="H15" s="508" t="s">
        <v>490</v>
      </c>
      <c r="I15" s="503">
        <v>1</v>
      </c>
      <c r="J15" s="546"/>
      <c r="K15" s="544"/>
    </row>
    <row r="16" spans="1:11" s="220" customFormat="1" ht="31.5" customHeight="1">
      <c r="A16" s="217" t="s">
        <v>335</v>
      </c>
      <c r="B16" s="546" t="s">
        <v>572</v>
      </c>
      <c r="C16" s="543">
        <v>2</v>
      </c>
      <c r="D16" s="546"/>
      <c r="E16" s="543"/>
      <c r="F16" s="546" t="s">
        <v>52</v>
      </c>
      <c r="G16" s="543">
        <v>1</v>
      </c>
      <c r="H16" s="543"/>
      <c r="I16" s="543"/>
      <c r="J16" s="546"/>
      <c r="K16" s="544"/>
    </row>
    <row r="17" spans="1:34" ht="54" customHeight="1">
      <c r="A17" s="52" t="s">
        <v>42</v>
      </c>
      <c r="B17" s="502" t="s">
        <v>30</v>
      </c>
      <c r="C17" s="503">
        <v>2</v>
      </c>
      <c r="D17" s="502" t="s">
        <v>156</v>
      </c>
      <c r="E17" s="503">
        <v>1</v>
      </c>
      <c r="F17" s="502" t="s">
        <v>52</v>
      </c>
      <c r="G17" s="503">
        <v>1</v>
      </c>
      <c r="H17" s="502" t="s">
        <v>157</v>
      </c>
      <c r="I17" s="503">
        <v>1</v>
      </c>
      <c r="J17" s="502"/>
      <c r="K17" s="504"/>
    </row>
    <row r="18" spans="1:34" s="247" customFormat="1" ht="40.5" customHeight="1">
      <c r="A18" s="52" t="s">
        <v>389</v>
      </c>
      <c r="B18" s="626" t="s">
        <v>806</v>
      </c>
      <c r="C18" s="503">
        <v>2</v>
      </c>
      <c r="D18" s="502"/>
      <c r="E18" s="503"/>
      <c r="F18" s="502" t="s">
        <v>397</v>
      </c>
      <c r="G18" s="503">
        <v>1</v>
      </c>
      <c r="H18" s="502" t="s">
        <v>303</v>
      </c>
      <c r="I18" s="503">
        <v>1</v>
      </c>
      <c r="J18" s="546" t="s">
        <v>573</v>
      </c>
      <c r="K18" s="544">
        <v>2</v>
      </c>
    </row>
    <row r="19" spans="1:34" s="247" customFormat="1" ht="40.5" customHeight="1">
      <c r="A19" s="636" t="s">
        <v>698</v>
      </c>
      <c r="B19" s="626" t="s">
        <v>699</v>
      </c>
      <c r="C19" s="625">
        <v>3</v>
      </c>
      <c r="D19" s="624"/>
      <c r="E19" s="625"/>
      <c r="F19" s="624"/>
      <c r="G19" s="625"/>
      <c r="H19" s="624" t="s">
        <v>700</v>
      </c>
      <c r="I19" s="625">
        <v>2</v>
      </c>
      <c r="J19" s="624"/>
      <c r="K19" s="79"/>
    </row>
    <row r="20" spans="1:34" s="247" customFormat="1" ht="42" customHeight="1">
      <c r="A20" s="633" t="s">
        <v>694</v>
      </c>
      <c r="B20" s="624" t="s">
        <v>696</v>
      </c>
      <c r="C20" s="635">
        <v>3</v>
      </c>
      <c r="D20" s="635"/>
      <c r="E20" s="635"/>
      <c r="F20" s="624" t="s">
        <v>397</v>
      </c>
      <c r="G20" s="635">
        <v>1</v>
      </c>
      <c r="H20" s="635" t="s">
        <v>697</v>
      </c>
      <c r="I20" s="635">
        <v>2</v>
      </c>
      <c r="J20" s="634" t="s">
        <v>695</v>
      </c>
      <c r="K20" s="635">
        <v>2</v>
      </c>
    </row>
    <row r="21" spans="1:34" ht="30" customHeight="1" thickBot="1">
      <c r="A21" s="1"/>
      <c r="B21" s="4" t="s">
        <v>19</v>
      </c>
      <c r="C21" s="2"/>
      <c r="D21" s="4" t="s">
        <v>20</v>
      </c>
      <c r="E21" s="2"/>
      <c r="F21" s="4" t="s">
        <v>21</v>
      </c>
      <c r="G21" s="2"/>
      <c r="H21" s="4" t="s">
        <v>22</v>
      </c>
      <c r="I21" s="2"/>
      <c r="J21" s="4" t="s">
        <v>23</v>
      </c>
      <c r="K21" s="3"/>
    </row>
    <row r="22" spans="1:34" ht="19.5" thickBot="1">
      <c r="A22" s="759" t="s">
        <v>33</v>
      </c>
      <c r="B22" s="744"/>
      <c r="C22" s="744"/>
      <c r="D22" s="744"/>
      <c r="E22" s="744"/>
      <c r="F22" s="744"/>
      <c r="G22" s="744"/>
      <c r="H22" s="744"/>
      <c r="I22" s="744"/>
      <c r="J22" s="744"/>
      <c r="K22" s="745"/>
      <c r="Q22" s="40"/>
      <c r="V22" s="41"/>
      <c r="AC22" s="40"/>
      <c r="AH22" s="41"/>
    </row>
    <row r="23" spans="1:34" ht="13.5" thickBot="1">
      <c r="A23" s="843" t="s">
        <v>261</v>
      </c>
      <c r="B23" s="844"/>
      <c r="C23" s="841" t="s">
        <v>245</v>
      </c>
      <c r="D23" s="993"/>
      <c r="E23" s="993"/>
      <c r="F23" s="993"/>
      <c r="G23" s="993"/>
      <c r="H23" s="993"/>
      <c r="I23" s="993"/>
      <c r="J23" s="993"/>
      <c r="K23" s="994"/>
    </row>
    <row r="24" spans="1:34" ht="13.5" thickBot="1">
      <c r="A24" s="87" t="s">
        <v>262</v>
      </c>
      <c r="B24" s="255"/>
      <c r="C24" s="190"/>
      <c r="D24" s="191"/>
      <c r="E24" s="191"/>
      <c r="F24" s="191"/>
      <c r="G24" s="191"/>
      <c r="H24" s="191"/>
      <c r="I24" s="191"/>
      <c r="J24" s="191"/>
      <c r="K24" s="192"/>
    </row>
    <row r="25" spans="1:34">
      <c r="A25" s="852">
        <v>-0.1</v>
      </c>
      <c r="B25" s="841"/>
      <c r="C25" s="188"/>
      <c r="D25" s="237"/>
      <c r="E25" s="237"/>
      <c r="F25" s="237"/>
      <c r="G25" s="237"/>
      <c r="H25" s="237"/>
      <c r="I25" s="237"/>
      <c r="J25" s="237"/>
      <c r="K25" s="189"/>
    </row>
    <row r="26" spans="1:34" ht="13.5" thickBot="1">
      <c r="A26" s="853"/>
      <c r="B26" s="842"/>
      <c r="C26" s="188"/>
      <c r="D26" s="237"/>
      <c r="E26" s="237"/>
      <c r="F26" s="237"/>
      <c r="G26" s="237"/>
      <c r="H26" s="237"/>
      <c r="I26" s="237"/>
      <c r="J26" s="237"/>
      <c r="K26" s="189"/>
    </row>
    <row r="27" spans="1:34">
      <c r="A27" s="839" t="s">
        <v>263</v>
      </c>
      <c r="B27" s="841"/>
      <c r="C27" s="188"/>
      <c r="D27" s="237"/>
      <c r="E27" s="237"/>
      <c r="F27" s="237"/>
      <c r="G27" s="237"/>
      <c r="H27" s="237"/>
      <c r="I27" s="237"/>
      <c r="J27" s="237"/>
      <c r="K27" s="189"/>
    </row>
    <row r="28" spans="1:34" ht="13.5" thickBot="1">
      <c r="A28" s="840"/>
      <c r="B28" s="842"/>
      <c r="C28" s="249"/>
      <c r="D28" s="765" t="s">
        <v>246</v>
      </c>
      <c r="E28" s="765"/>
      <c r="F28" s="765"/>
      <c r="G28" s="765"/>
      <c r="H28" s="765"/>
      <c r="I28" s="765"/>
      <c r="J28" s="765"/>
      <c r="K28" s="766"/>
    </row>
  </sheetData>
  <mergeCells count="11">
    <mergeCell ref="A25:A26"/>
    <mergeCell ref="B25:B26"/>
    <mergeCell ref="A27:A28"/>
    <mergeCell ref="B27:B28"/>
    <mergeCell ref="D28:K28"/>
    <mergeCell ref="A22:K22"/>
    <mergeCell ref="A1:A2"/>
    <mergeCell ref="B1:G2"/>
    <mergeCell ref="A23:B23"/>
    <mergeCell ref="C23:K23"/>
    <mergeCell ref="H1:K2"/>
  </mergeCells>
  <phoneticPr fontId="16" type="noConversion"/>
  <printOptions horizontalCentered="1" verticalCentered="1"/>
  <pageMargins left="0.35433070866141736" right="0.51181102362204722" top="0.23622047244094491" bottom="0.15748031496062992" header="0.19685039370078741" footer="0.15748031496062992"/>
  <pageSetup paperSize="9" scale="60" orientation="landscape" r:id="rId1"/>
  <headerFooter alignWithMargins="0"/>
  <colBreaks count="1" manualBreakCount="1">
    <brk id="11" max="26" man="1"/>
  </colBreaks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22"/>
  <sheetViews>
    <sheetView view="pageBreakPreview" topLeftCell="A8" zoomScale="80" zoomScaleSheetLayoutView="80" workbookViewId="0">
      <selection activeCell="J4" sqref="J4"/>
    </sheetView>
  </sheetViews>
  <sheetFormatPr defaultRowHeight="12.75"/>
  <cols>
    <col min="1" max="1" width="24" customWidth="1"/>
    <col min="2" max="2" width="38" customWidth="1"/>
    <col min="3" max="3" width="3.85546875" customWidth="1"/>
    <col min="4" max="4" width="32.5703125" customWidth="1"/>
    <col min="5" max="5" width="3.85546875" customWidth="1"/>
    <col min="6" max="6" width="29.42578125" customWidth="1"/>
    <col min="7" max="7" width="3.85546875" customWidth="1"/>
    <col min="8" max="8" width="27.28515625" customWidth="1"/>
    <col min="9" max="9" width="3.85546875" customWidth="1"/>
    <col min="10" max="10" width="28.42578125" customWidth="1"/>
    <col min="11" max="11" width="4.7109375" customWidth="1"/>
  </cols>
  <sheetData>
    <row r="1" spans="1:11" ht="32.25" customHeight="1">
      <c r="A1" s="747"/>
      <c r="B1" s="798" t="s">
        <v>740</v>
      </c>
      <c r="C1" s="798"/>
      <c r="D1" s="798"/>
      <c r="E1" s="798"/>
      <c r="F1" s="798"/>
      <c r="G1" s="995"/>
      <c r="H1" s="833" t="s">
        <v>485</v>
      </c>
      <c r="I1" s="834"/>
      <c r="J1" s="834"/>
      <c r="K1" s="835"/>
    </row>
    <row r="2" spans="1:11" ht="39.75" customHeight="1" thickBot="1">
      <c r="A2" s="748"/>
      <c r="B2" s="996"/>
      <c r="C2" s="996"/>
      <c r="D2" s="996"/>
      <c r="E2" s="996"/>
      <c r="F2" s="996"/>
      <c r="G2" s="997"/>
      <c r="H2" s="836"/>
      <c r="I2" s="837"/>
      <c r="J2" s="998"/>
      <c r="K2" s="838"/>
    </row>
    <row r="3" spans="1:11" ht="23.25" customHeight="1" thickBot="1">
      <c r="A3" s="88" t="s">
        <v>18</v>
      </c>
      <c r="B3" s="89" t="s">
        <v>19</v>
      </c>
      <c r="C3" s="90">
        <f>SUM(C4:C12)</f>
        <v>28</v>
      </c>
      <c r="D3" s="91" t="s">
        <v>20</v>
      </c>
      <c r="E3" s="90">
        <f>SUM(E4:E12)</f>
        <v>25</v>
      </c>
      <c r="F3" s="92" t="s">
        <v>21</v>
      </c>
      <c r="G3" s="90">
        <f>SUM(G4:G12)</f>
        <v>24</v>
      </c>
      <c r="H3" s="93" t="s">
        <v>22</v>
      </c>
      <c r="I3" s="548">
        <f>SUM(I4:I12)</f>
        <v>11</v>
      </c>
      <c r="J3" s="464" t="s">
        <v>23</v>
      </c>
      <c r="K3" s="90">
        <f>SUM(K4:K12)</f>
        <v>12</v>
      </c>
    </row>
    <row r="4" spans="1:11" ht="38.25">
      <c r="A4" s="18" t="s">
        <v>92</v>
      </c>
      <c r="B4" s="11" t="s">
        <v>0</v>
      </c>
      <c r="C4" s="12">
        <v>3</v>
      </c>
      <c r="D4" s="11" t="s">
        <v>1</v>
      </c>
      <c r="E4" s="12">
        <v>3</v>
      </c>
      <c r="F4" s="11" t="s">
        <v>99</v>
      </c>
      <c r="G4" s="12">
        <v>3</v>
      </c>
      <c r="H4" s="11" t="s">
        <v>168</v>
      </c>
      <c r="I4" s="12">
        <v>2</v>
      </c>
      <c r="J4" s="573"/>
      <c r="K4" s="13"/>
    </row>
    <row r="5" spans="1:11" ht="62.25" customHeight="1">
      <c r="A5" s="52" t="s">
        <v>739</v>
      </c>
      <c r="B5" s="14" t="s">
        <v>39</v>
      </c>
      <c r="C5" s="5">
        <v>4</v>
      </c>
      <c r="D5" s="5"/>
      <c r="E5" s="5"/>
      <c r="F5" s="14" t="s">
        <v>52</v>
      </c>
      <c r="G5" s="5">
        <v>4</v>
      </c>
      <c r="H5" s="5" t="s">
        <v>25</v>
      </c>
      <c r="I5" s="5">
        <v>2</v>
      </c>
      <c r="J5" s="161" t="s">
        <v>155</v>
      </c>
      <c r="K5" s="15">
        <v>3</v>
      </c>
    </row>
    <row r="6" spans="1:11" ht="39.950000000000003" customHeight="1">
      <c r="A6" s="52" t="s">
        <v>122</v>
      </c>
      <c r="B6" s="14" t="s">
        <v>163</v>
      </c>
      <c r="C6" s="5">
        <v>1</v>
      </c>
      <c r="D6" s="14" t="s">
        <v>164</v>
      </c>
      <c r="E6" s="5">
        <v>1</v>
      </c>
      <c r="F6" s="14" t="s">
        <v>52</v>
      </c>
      <c r="G6" s="5">
        <v>1</v>
      </c>
      <c r="H6" s="14" t="s">
        <v>128</v>
      </c>
      <c r="I6" s="5">
        <v>1</v>
      </c>
      <c r="J6" s="417" t="s">
        <v>807</v>
      </c>
      <c r="K6" s="24">
        <v>1</v>
      </c>
    </row>
    <row r="7" spans="1:11" ht="50.25" customHeight="1">
      <c r="A7" s="52" t="s">
        <v>8</v>
      </c>
      <c r="B7" s="508" t="s">
        <v>515</v>
      </c>
      <c r="C7" s="5">
        <v>5</v>
      </c>
      <c r="D7" s="14" t="s">
        <v>6</v>
      </c>
      <c r="E7" s="5">
        <v>3</v>
      </c>
      <c r="F7" s="14" t="s">
        <v>74</v>
      </c>
      <c r="G7" s="5">
        <v>3</v>
      </c>
      <c r="H7" s="14"/>
      <c r="I7" s="5"/>
      <c r="J7" s="14"/>
      <c r="K7" s="15"/>
    </row>
    <row r="8" spans="1:11" ht="39.950000000000003" customHeight="1">
      <c r="A8" s="52" t="s">
        <v>44</v>
      </c>
      <c r="B8" s="14" t="s">
        <v>45</v>
      </c>
      <c r="C8" s="5">
        <v>1</v>
      </c>
      <c r="D8" s="14" t="s">
        <v>47</v>
      </c>
      <c r="E8" s="5">
        <v>1</v>
      </c>
      <c r="F8" s="14" t="s">
        <v>52</v>
      </c>
      <c r="G8" s="5">
        <v>1</v>
      </c>
      <c r="H8" s="14" t="s">
        <v>76</v>
      </c>
      <c r="I8" s="5">
        <v>1</v>
      </c>
      <c r="J8" s="14" t="s">
        <v>46</v>
      </c>
      <c r="K8" s="15">
        <v>2</v>
      </c>
    </row>
    <row r="9" spans="1:11" ht="61.5" customHeight="1">
      <c r="A9" s="52" t="s">
        <v>17</v>
      </c>
      <c r="B9" s="14" t="s">
        <v>574</v>
      </c>
      <c r="C9" s="5">
        <v>5</v>
      </c>
      <c r="D9" s="14" t="s">
        <v>6</v>
      </c>
      <c r="E9" s="5">
        <v>5</v>
      </c>
      <c r="F9" s="14" t="s">
        <v>52</v>
      </c>
      <c r="G9" s="5">
        <v>5</v>
      </c>
      <c r="H9" s="14" t="s">
        <v>575</v>
      </c>
      <c r="I9" s="5">
        <v>3</v>
      </c>
      <c r="J9" s="546" t="s">
        <v>701</v>
      </c>
      <c r="K9" s="543">
        <v>4</v>
      </c>
    </row>
    <row r="10" spans="1:11" ht="46.5" customHeight="1">
      <c r="A10" s="54" t="s">
        <v>53</v>
      </c>
      <c r="B10" s="14" t="s">
        <v>13</v>
      </c>
      <c r="C10" s="5">
        <v>4</v>
      </c>
      <c r="D10" s="14" t="s">
        <v>169</v>
      </c>
      <c r="E10" s="14">
        <v>8</v>
      </c>
      <c r="F10" s="5" t="s">
        <v>52</v>
      </c>
      <c r="G10" s="5">
        <v>4</v>
      </c>
      <c r="H10" s="14" t="s">
        <v>194</v>
      </c>
      <c r="I10" s="5">
        <v>1</v>
      </c>
      <c r="J10" s="637"/>
      <c r="K10" s="15"/>
    </row>
    <row r="11" spans="1:11" ht="39.950000000000003" customHeight="1">
      <c r="A11" s="54" t="s">
        <v>26</v>
      </c>
      <c r="B11" s="701" t="s">
        <v>93</v>
      </c>
      <c r="C11" s="701">
        <v>1</v>
      </c>
      <c r="D11" s="708" t="s">
        <v>778</v>
      </c>
      <c r="E11" s="701">
        <v>1</v>
      </c>
      <c r="F11" s="703" t="s">
        <v>37</v>
      </c>
      <c r="G11" s="701">
        <v>2</v>
      </c>
      <c r="H11" s="701"/>
      <c r="I11" s="701"/>
      <c r="J11" s="60" t="s">
        <v>741</v>
      </c>
      <c r="K11" s="702">
        <v>2</v>
      </c>
    </row>
    <row r="12" spans="1:11" ht="38.25">
      <c r="A12" s="52" t="s">
        <v>42</v>
      </c>
      <c r="B12" s="14" t="s">
        <v>30</v>
      </c>
      <c r="C12" s="5">
        <v>4</v>
      </c>
      <c r="D12" s="14" t="s">
        <v>156</v>
      </c>
      <c r="E12" s="5">
        <v>3</v>
      </c>
      <c r="F12" s="14" t="s">
        <v>52</v>
      </c>
      <c r="G12" s="5">
        <v>1</v>
      </c>
      <c r="H12" s="14" t="s">
        <v>157</v>
      </c>
      <c r="I12" s="5">
        <v>1</v>
      </c>
      <c r="J12" s="14"/>
      <c r="K12" s="15"/>
    </row>
    <row r="13" spans="1:11" ht="30" customHeight="1" thickBot="1">
      <c r="A13" s="1" t="s">
        <v>256</v>
      </c>
      <c r="B13" s="4" t="s">
        <v>19</v>
      </c>
      <c r="C13" s="2"/>
      <c r="D13" s="4" t="s">
        <v>20</v>
      </c>
      <c r="E13" s="2"/>
      <c r="F13" s="4" t="s">
        <v>21</v>
      </c>
      <c r="G13" s="2"/>
      <c r="H13" s="4" t="s">
        <v>22</v>
      </c>
      <c r="I13" s="2"/>
      <c r="J13" s="4" t="s">
        <v>23</v>
      </c>
      <c r="K13" s="3"/>
    </row>
    <row r="14" spans="1:11" ht="16.5" thickBot="1">
      <c r="A14" s="759" t="s">
        <v>33</v>
      </c>
      <c r="B14" s="744"/>
      <c r="C14" s="744"/>
      <c r="D14" s="744"/>
      <c r="E14" s="744"/>
      <c r="F14" s="744"/>
      <c r="G14" s="744"/>
      <c r="H14" s="744"/>
      <c r="I14" s="744"/>
      <c r="J14" s="744"/>
      <c r="K14" s="745"/>
    </row>
    <row r="15" spans="1:11" ht="27.75" customHeight="1" thickBot="1"/>
    <row r="16" spans="1:11" ht="26.25" thickBot="1">
      <c r="A16" s="760" t="s">
        <v>261</v>
      </c>
      <c r="B16" s="761"/>
      <c r="C16" s="762" t="s">
        <v>245</v>
      </c>
      <c r="D16" s="763"/>
      <c r="E16" s="763"/>
      <c r="F16" s="763"/>
      <c r="G16" s="763"/>
      <c r="H16" s="763"/>
      <c r="I16" s="763"/>
      <c r="J16" s="763"/>
      <c r="K16" s="764"/>
    </row>
    <row r="17" spans="1:11" ht="16.5" thickBot="1">
      <c r="A17" s="107" t="s">
        <v>262</v>
      </c>
      <c r="B17" s="111"/>
      <c r="C17" s="84"/>
      <c r="D17" s="85"/>
      <c r="E17" s="85"/>
      <c r="F17" s="85"/>
      <c r="G17" s="85"/>
      <c r="H17" s="85"/>
      <c r="I17" s="85"/>
      <c r="J17" s="85"/>
      <c r="K17" s="86"/>
    </row>
    <row r="18" spans="1:11" ht="15.75">
      <c r="A18" s="824">
        <v>-0.1</v>
      </c>
      <c r="B18" s="826"/>
      <c r="C18" s="69"/>
      <c r="D18" s="165"/>
      <c r="E18" s="165"/>
      <c r="F18" s="165"/>
      <c r="G18" s="165"/>
      <c r="H18" s="165"/>
      <c r="I18" s="165"/>
      <c r="J18" s="165"/>
      <c r="K18" s="166"/>
    </row>
    <row r="19" spans="1:11" ht="16.5" thickBot="1">
      <c r="A19" s="825"/>
      <c r="B19" s="759"/>
      <c r="C19" s="69"/>
      <c r="D19" s="165"/>
      <c r="E19" s="165"/>
      <c r="F19" s="165"/>
      <c r="G19" s="165"/>
      <c r="H19" s="165"/>
      <c r="I19" s="165"/>
      <c r="J19" s="165"/>
      <c r="K19" s="166"/>
    </row>
    <row r="20" spans="1:11" ht="15.75">
      <c r="A20" s="827" t="s">
        <v>263</v>
      </c>
      <c r="B20" s="826"/>
      <c r="C20" s="69"/>
      <c r="D20" s="165"/>
      <c r="E20" s="165"/>
      <c r="F20" s="165"/>
      <c r="G20" s="165"/>
      <c r="H20" s="165"/>
      <c r="I20" s="165"/>
      <c r="J20" s="165"/>
      <c r="K20" s="166"/>
    </row>
    <row r="21" spans="1:11" ht="16.5" thickBot="1">
      <c r="A21" s="828"/>
      <c r="B21" s="759"/>
      <c r="C21" s="164"/>
      <c r="D21" s="744" t="s">
        <v>246</v>
      </c>
      <c r="E21" s="744"/>
      <c r="F21" s="744"/>
      <c r="G21" s="744"/>
      <c r="H21" s="744"/>
      <c r="I21" s="744"/>
      <c r="J21" s="744"/>
      <c r="K21" s="745"/>
    </row>
    <row r="22" spans="1:11" ht="15.75">
      <c r="C22" s="165"/>
      <c r="D22" s="746"/>
      <c r="E22" s="746"/>
      <c r="F22" s="746"/>
      <c r="G22" s="746"/>
      <c r="H22" s="746"/>
      <c r="I22" s="746"/>
      <c r="J22" s="746"/>
      <c r="K22" s="746"/>
    </row>
  </sheetData>
  <mergeCells count="12">
    <mergeCell ref="A18:A19"/>
    <mergeCell ref="B18:B19"/>
    <mergeCell ref="A20:A21"/>
    <mergeCell ref="B20:B21"/>
    <mergeCell ref="D22:K22"/>
    <mergeCell ref="D21:K21"/>
    <mergeCell ref="A1:A2"/>
    <mergeCell ref="B1:G2"/>
    <mergeCell ref="A14:K14"/>
    <mergeCell ref="A16:B16"/>
    <mergeCell ref="C16:K16"/>
    <mergeCell ref="H1:K2"/>
  </mergeCells>
  <phoneticPr fontId="16" type="noConversion"/>
  <printOptions horizontalCentered="1" verticalCentered="1"/>
  <pageMargins left="0.27559055118110237" right="0.51181102362204722" top="0.19685039370078741" bottom="0.19685039370078741" header="0.15748031496062992" footer="0.11811023622047245"/>
  <pageSetup paperSize="9" scale="70" orientation="landscape" horizontalDpi="300" verticalDpi="300" r:id="rId1"/>
  <headerFooter alignWithMargins="0"/>
  <colBreaks count="1" manualBreakCount="1">
    <brk id="11" max="17" man="1"/>
  </colBreaks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25"/>
  <sheetViews>
    <sheetView view="pageBreakPreview" topLeftCell="B1" zoomScaleSheetLayoutView="100" workbookViewId="0">
      <selection activeCell="K14" sqref="K14"/>
    </sheetView>
  </sheetViews>
  <sheetFormatPr defaultRowHeight="12.75"/>
  <cols>
    <col min="1" max="1" width="26.85546875" customWidth="1"/>
    <col min="2" max="2" width="38.140625" customWidth="1"/>
    <col min="3" max="3" width="4.7109375" customWidth="1"/>
    <col min="4" max="4" width="33.7109375" customWidth="1"/>
    <col min="5" max="5" width="5" customWidth="1"/>
    <col min="6" max="6" width="29.42578125" customWidth="1"/>
    <col min="7" max="7" width="4.7109375" customWidth="1"/>
    <col min="8" max="8" width="31" customWidth="1"/>
    <col min="9" max="9" width="5" customWidth="1"/>
    <col min="10" max="10" width="29.42578125" customWidth="1"/>
    <col min="11" max="11" width="5.140625" customWidth="1"/>
    <col min="12" max="12" width="7.5703125" customWidth="1"/>
  </cols>
  <sheetData>
    <row r="1" spans="1:11" ht="27.75" customHeight="1">
      <c r="A1" s="747"/>
      <c r="B1" s="799" t="s">
        <v>332</v>
      </c>
      <c r="C1" s="799"/>
      <c r="D1" s="799"/>
      <c r="E1" s="799"/>
      <c r="F1" s="799"/>
      <c r="G1" s="800"/>
      <c r="H1" s="833" t="s">
        <v>485</v>
      </c>
      <c r="I1" s="834"/>
      <c r="J1" s="834"/>
      <c r="K1" s="835"/>
    </row>
    <row r="2" spans="1:11" ht="37.5" customHeight="1" thickBot="1">
      <c r="A2" s="748"/>
      <c r="B2" s="801"/>
      <c r="C2" s="801"/>
      <c r="D2" s="801"/>
      <c r="E2" s="801"/>
      <c r="F2" s="801"/>
      <c r="G2" s="802"/>
      <c r="H2" s="836"/>
      <c r="I2" s="837"/>
      <c r="J2" s="837"/>
      <c r="K2" s="838"/>
    </row>
    <row r="3" spans="1:11" ht="24" customHeight="1" thickBot="1">
      <c r="A3" s="88" t="s">
        <v>18</v>
      </c>
      <c r="B3" s="89" t="s">
        <v>19</v>
      </c>
      <c r="C3" s="90">
        <f>SUM(C4:C16)</f>
        <v>26</v>
      </c>
      <c r="D3" s="91" t="s">
        <v>20</v>
      </c>
      <c r="E3" s="90">
        <f>SUM(E4:E16)</f>
        <v>20</v>
      </c>
      <c r="F3" s="92" t="s">
        <v>21</v>
      </c>
      <c r="G3" s="90">
        <f>SUM(G4:G16)</f>
        <v>20</v>
      </c>
      <c r="H3" s="93" t="s">
        <v>22</v>
      </c>
      <c r="I3" s="90">
        <f>SUM(I4:I16)</f>
        <v>16</v>
      </c>
      <c r="J3" s="94" t="s">
        <v>23</v>
      </c>
      <c r="K3" s="90">
        <f>SUM(K4:K16)</f>
        <v>18</v>
      </c>
    </row>
    <row r="4" spans="1:11" ht="25.5">
      <c r="A4" s="75" t="s">
        <v>24</v>
      </c>
      <c r="B4" s="11" t="s">
        <v>148</v>
      </c>
      <c r="C4" s="12">
        <v>3</v>
      </c>
      <c r="D4" s="11" t="s">
        <v>35</v>
      </c>
      <c r="E4" s="12">
        <v>2</v>
      </c>
      <c r="F4" s="11" t="s">
        <v>99</v>
      </c>
      <c r="G4" s="12">
        <v>2</v>
      </c>
      <c r="H4" s="11" t="s">
        <v>10</v>
      </c>
      <c r="I4" s="12">
        <v>1</v>
      </c>
      <c r="J4" s="11" t="s">
        <v>5</v>
      </c>
      <c r="K4" s="13">
        <v>1</v>
      </c>
    </row>
    <row r="5" spans="1:11" ht="45" customHeight="1">
      <c r="A5" s="76" t="s">
        <v>34</v>
      </c>
      <c r="B5" s="72" t="s">
        <v>39</v>
      </c>
      <c r="C5" s="70">
        <v>3</v>
      </c>
      <c r="D5" s="70"/>
      <c r="E5" s="70"/>
      <c r="F5" s="72" t="s">
        <v>52</v>
      </c>
      <c r="G5" s="70">
        <v>2</v>
      </c>
      <c r="H5" s="70" t="s">
        <v>25</v>
      </c>
      <c r="I5" s="70">
        <v>2</v>
      </c>
      <c r="J5" s="161" t="s">
        <v>155</v>
      </c>
      <c r="K5" s="71">
        <v>1</v>
      </c>
    </row>
    <row r="6" spans="1:11" ht="51" customHeight="1">
      <c r="A6" s="77" t="s">
        <v>200</v>
      </c>
      <c r="B6" s="73" t="s">
        <v>254</v>
      </c>
      <c r="C6" s="70">
        <v>2</v>
      </c>
      <c r="D6" s="72"/>
      <c r="E6" s="70"/>
      <c r="F6" s="72" t="s">
        <v>52</v>
      </c>
      <c r="G6" s="70">
        <v>2</v>
      </c>
      <c r="H6" s="70"/>
      <c r="I6" s="70"/>
      <c r="J6" s="545" t="s">
        <v>555</v>
      </c>
      <c r="K6" s="71">
        <v>1</v>
      </c>
    </row>
    <row r="7" spans="1:11" ht="48" customHeight="1">
      <c r="A7" s="76" t="s">
        <v>44</v>
      </c>
      <c r="B7" s="72" t="s">
        <v>45</v>
      </c>
      <c r="C7" s="70">
        <v>2</v>
      </c>
      <c r="D7" s="72" t="s">
        <v>47</v>
      </c>
      <c r="E7" s="70">
        <v>3</v>
      </c>
      <c r="F7" s="72" t="s">
        <v>52</v>
      </c>
      <c r="G7" s="70">
        <v>2</v>
      </c>
      <c r="H7" s="72" t="s">
        <v>32</v>
      </c>
      <c r="I7" s="70">
        <v>2</v>
      </c>
      <c r="J7" s="161" t="s">
        <v>46</v>
      </c>
      <c r="K7" s="71">
        <v>2</v>
      </c>
    </row>
    <row r="8" spans="1:11" ht="59.25" customHeight="1">
      <c r="A8" s="76" t="s">
        <v>8</v>
      </c>
      <c r="B8" s="508" t="s">
        <v>515</v>
      </c>
      <c r="C8" s="543">
        <v>4</v>
      </c>
      <c r="D8" s="546" t="s">
        <v>6</v>
      </c>
      <c r="E8" s="543">
        <v>3</v>
      </c>
      <c r="F8" s="546" t="s">
        <v>9</v>
      </c>
      <c r="G8" s="543">
        <v>2</v>
      </c>
      <c r="H8" s="546"/>
      <c r="I8" s="543"/>
      <c r="J8" s="546" t="s">
        <v>199</v>
      </c>
      <c r="K8" s="544">
        <v>3</v>
      </c>
    </row>
    <row r="9" spans="1:11" ht="51.75" customHeight="1">
      <c r="A9" s="52" t="s">
        <v>17</v>
      </c>
      <c r="B9" s="546" t="s">
        <v>574</v>
      </c>
      <c r="C9" s="543">
        <v>3</v>
      </c>
      <c r="D9" s="546" t="s">
        <v>6</v>
      </c>
      <c r="E9" s="543">
        <v>3</v>
      </c>
      <c r="F9" s="546" t="s">
        <v>52</v>
      </c>
      <c r="G9" s="543">
        <v>2</v>
      </c>
      <c r="H9" s="546" t="s">
        <v>575</v>
      </c>
      <c r="I9" s="543">
        <v>4</v>
      </c>
      <c r="J9" s="546" t="s">
        <v>576</v>
      </c>
      <c r="K9" s="543">
        <v>2</v>
      </c>
    </row>
    <row r="10" spans="1:11" ht="25.5">
      <c r="A10" s="76" t="s">
        <v>122</v>
      </c>
      <c r="B10" s="72" t="s">
        <v>163</v>
      </c>
      <c r="C10" s="70">
        <v>2</v>
      </c>
      <c r="D10" s="72" t="s">
        <v>164</v>
      </c>
      <c r="E10" s="70">
        <v>2</v>
      </c>
      <c r="F10" s="72" t="s">
        <v>52</v>
      </c>
      <c r="G10" s="70">
        <v>1</v>
      </c>
      <c r="H10" s="72" t="s">
        <v>128</v>
      </c>
      <c r="I10" s="70">
        <v>1</v>
      </c>
      <c r="J10" s="417" t="s">
        <v>807</v>
      </c>
      <c r="K10" s="24">
        <v>1</v>
      </c>
    </row>
    <row r="11" spans="1:11" ht="37.5" customHeight="1">
      <c r="A11" s="76" t="s">
        <v>248</v>
      </c>
      <c r="B11" s="72" t="s">
        <v>249</v>
      </c>
      <c r="C11" s="70">
        <v>2</v>
      </c>
      <c r="D11" s="66" t="s">
        <v>220</v>
      </c>
      <c r="E11" s="70">
        <v>2</v>
      </c>
      <c r="F11" s="345" t="s">
        <v>400</v>
      </c>
      <c r="G11" s="70">
        <v>2</v>
      </c>
      <c r="H11" s="72" t="s">
        <v>194</v>
      </c>
      <c r="I11" s="70">
        <v>1</v>
      </c>
      <c r="J11" s="72" t="s">
        <v>221</v>
      </c>
      <c r="K11" s="24">
        <v>2</v>
      </c>
    </row>
    <row r="12" spans="1:11" ht="39.75" customHeight="1">
      <c r="A12" s="706" t="s">
        <v>26</v>
      </c>
      <c r="B12" s="705" t="s">
        <v>93</v>
      </c>
      <c r="C12" s="705">
        <v>1</v>
      </c>
      <c r="D12" s="708" t="s">
        <v>778</v>
      </c>
      <c r="E12" s="705">
        <v>1</v>
      </c>
      <c r="F12" s="704" t="s">
        <v>37</v>
      </c>
      <c r="G12" s="705">
        <v>1</v>
      </c>
      <c r="H12" s="705"/>
      <c r="I12" s="705"/>
      <c r="J12" s="60" t="s">
        <v>741</v>
      </c>
      <c r="K12" s="707">
        <v>2</v>
      </c>
    </row>
    <row r="13" spans="1:11" ht="27" customHeight="1">
      <c r="A13" s="78" t="s">
        <v>250</v>
      </c>
      <c r="B13" s="79"/>
      <c r="C13" s="705"/>
      <c r="D13" s="72"/>
      <c r="E13" s="70"/>
      <c r="F13" s="80" t="s">
        <v>52</v>
      </c>
      <c r="G13" s="70">
        <v>2</v>
      </c>
      <c r="H13" s="546" t="s">
        <v>76</v>
      </c>
      <c r="I13" s="543">
        <v>2</v>
      </c>
      <c r="J13" s="74" t="s">
        <v>251</v>
      </c>
      <c r="K13" s="71">
        <v>2</v>
      </c>
    </row>
    <row r="14" spans="1:11" ht="33" customHeight="1">
      <c r="A14" s="77" t="s">
        <v>92</v>
      </c>
      <c r="B14" s="72" t="s">
        <v>148</v>
      </c>
      <c r="C14" s="70">
        <v>2</v>
      </c>
      <c r="D14" s="344" t="s">
        <v>399</v>
      </c>
      <c r="E14" s="70">
        <v>1</v>
      </c>
      <c r="F14" s="135" t="s">
        <v>541</v>
      </c>
      <c r="G14" s="70">
        <v>1</v>
      </c>
      <c r="H14" s="70"/>
      <c r="I14" s="70"/>
      <c r="J14" s="135" t="s">
        <v>813</v>
      </c>
      <c r="K14" s="71">
        <v>1</v>
      </c>
    </row>
    <row r="15" spans="1:11" ht="26.25" customHeight="1">
      <c r="A15" s="77" t="s">
        <v>252</v>
      </c>
      <c r="B15" s="72"/>
      <c r="C15" s="72"/>
      <c r="D15" s="72" t="s">
        <v>253</v>
      </c>
      <c r="E15" s="70">
        <v>1</v>
      </c>
      <c r="F15" s="72"/>
      <c r="G15" s="70"/>
      <c r="H15" s="704" t="s">
        <v>822</v>
      </c>
      <c r="I15" s="543">
        <v>2</v>
      </c>
      <c r="J15" s="72"/>
      <c r="K15" s="71"/>
    </row>
    <row r="16" spans="1:11" ht="49.5" customHeight="1">
      <c r="A16" s="76" t="s">
        <v>42</v>
      </c>
      <c r="B16" s="72" t="s">
        <v>30</v>
      </c>
      <c r="C16" s="70">
        <v>2</v>
      </c>
      <c r="D16" s="73" t="s">
        <v>156</v>
      </c>
      <c r="E16" s="70">
        <v>2</v>
      </c>
      <c r="F16" s="72" t="s">
        <v>52</v>
      </c>
      <c r="G16" s="70">
        <v>1</v>
      </c>
      <c r="H16" s="72" t="s">
        <v>157</v>
      </c>
      <c r="I16" s="70">
        <v>1</v>
      </c>
      <c r="J16" s="72"/>
      <c r="K16" s="71"/>
    </row>
    <row r="17" spans="1:11" ht="30" customHeight="1" thickBot="1">
      <c r="A17" s="1"/>
      <c r="B17" s="4" t="s">
        <v>19</v>
      </c>
      <c r="C17" s="2"/>
      <c r="D17" s="4" t="s">
        <v>20</v>
      </c>
      <c r="E17" s="2"/>
      <c r="F17" s="4" t="s">
        <v>21</v>
      </c>
      <c r="G17" s="2"/>
      <c r="H17" s="4" t="s">
        <v>22</v>
      </c>
      <c r="I17" s="2"/>
      <c r="J17" s="4" t="s">
        <v>23</v>
      </c>
      <c r="K17" s="3"/>
    </row>
    <row r="18" spans="1:11" ht="19.5" thickBot="1">
      <c r="A18" s="773" t="s">
        <v>361</v>
      </c>
      <c r="B18" s="774"/>
      <c r="C18" s="774"/>
      <c r="D18" s="774"/>
      <c r="E18" s="774"/>
      <c r="F18" s="774"/>
      <c r="G18" s="774"/>
      <c r="H18" s="774"/>
      <c r="I18" s="774"/>
      <c r="J18" s="774"/>
      <c r="K18" s="775"/>
    </row>
    <row r="19" spans="1:11" ht="19.5" thickBot="1">
      <c r="A19" s="776" t="s">
        <v>261</v>
      </c>
      <c r="B19" s="777"/>
      <c r="C19" s="778" t="s">
        <v>245</v>
      </c>
      <c r="D19" s="779"/>
      <c r="E19" s="779"/>
      <c r="F19" s="779"/>
      <c r="G19" s="779"/>
      <c r="H19" s="779"/>
      <c r="I19" s="779"/>
      <c r="J19" s="779"/>
      <c r="K19" s="780"/>
    </row>
    <row r="20" spans="1:11" ht="19.5" thickBot="1">
      <c r="A20" s="280" t="s">
        <v>262</v>
      </c>
      <c r="B20" s="281"/>
      <c r="C20" s="282"/>
      <c r="D20" s="283"/>
      <c r="E20" s="283"/>
      <c r="F20" s="283"/>
      <c r="G20" s="283"/>
      <c r="H20" s="283"/>
      <c r="I20" s="283"/>
      <c r="J20" s="283"/>
      <c r="K20" s="284"/>
    </row>
    <row r="21" spans="1:11" ht="18.75">
      <c r="A21" s="999">
        <v>-0.1</v>
      </c>
      <c r="B21" s="1001"/>
      <c r="C21" s="285"/>
      <c r="D21" s="286"/>
      <c r="E21" s="286"/>
      <c r="F21" s="286"/>
      <c r="G21" s="286"/>
      <c r="H21" s="286"/>
      <c r="I21" s="286"/>
      <c r="J21" s="286"/>
      <c r="K21" s="287"/>
    </row>
    <row r="22" spans="1:11" ht="19.5" thickBot="1">
      <c r="A22" s="1000"/>
      <c r="B22" s="773"/>
      <c r="C22" s="285"/>
      <c r="D22" s="286"/>
      <c r="E22" s="286"/>
      <c r="F22" s="286"/>
      <c r="G22" s="286"/>
      <c r="H22" s="286"/>
      <c r="I22" s="286"/>
      <c r="J22" s="286"/>
      <c r="K22" s="287"/>
    </row>
    <row r="23" spans="1:11" ht="18.75">
      <c r="A23" s="1002" t="s">
        <v>263</v>
      </c>
      <c r="B23" s="1001"/>
      <c r="C23" s="285"/>
      <c r="D23" s="286"/>
      <c r="E23" s="286"/>
      <c r="F23" s="286"/>
      <c r="G23" s="286"/>
      <c r="H23" s="286"/>
      <c r="I23" s="286"/>
      <c r="J23" s="286"/>
      <c r="K23" s="287"/>
    </row>
    <row r="24" spans="1:11" ht="19.5" thickBot="1">
      <c r="A24" s="1003"/>
      <c r="B24" s="773"/>
      <c r="C24" s="288"/>
      <c r="D24" s="774" t="s">
        <v>246</v>
      </c>
      <c r="E24" s="774"/>
      <c r="F24" s="774"/>
      <c r="G24" s="774"/>
      <c r="H24" s="774"/>
      <c r="I24" s="774"/>
      <c r="J24" s="774"/>
      <c r="K24" s="775"/>
    </row>
    <row r="25" spans="1:11" ht="15.75">
      <c r="C25" s="165"/>
      <c r="D25" s="746"/>
      <c r="E25" s="746"/>
      <c r="F25" s="746"/>
      <c r="G25" s="746"/>
      <c r="H25" s="746"/>
      <c r="I25" s="746"/>
      <c r="J25" s="746"/>
      <c r="K25" s="746"/>
    </row>
  </sheetData>
  <mergeCells count="12">
    <mergeCell ref="A21:A22"/>
    <mergeCell ref="B21:B22"/>
    <mergeCell ref="A23:A24"/>
    <mergeCell ref="B23:B24"/>
    <mergeCell ref="D25:K25"/>
    <mergeCell ref="D24:K24"/>
    <mergeCell ref="A1:A2"/>
    <mergeCell ref="B1:G2"/>
    <mergeCell ref="A18:K18"/>
    <mergeCell ref="A19:B19"/>
    <mergeCell ref="C19:K19"/>
    <mergeCell ref="H1:K2"/>
  </mergeCells>
  <pageMargins left="0.51181102362204722" right="0.51181102362204722" top="0.78740157480314965" bottom="0.78740157480314965" header="0.31496062992125984" footer="0.31496062992125984"/>
  <pageSetup paperSize="9" scale="62" orientation="landscape" r:id="rId1"/>
  <colBreaks count="1" manualBreakCount="1">
    <brk id="11" max="23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11"/>
  <sheetViews>
    <sheetView view="pageBreakPreview" topLeftCell="B1" zoomScaleSheetLayoutView="100" workbookViewId="0">
      <selection activeCell="B15" sqref="B15"/>
    </sheetView>
  </sheetViews>
  <sheetFormatPr defaultRowHeight="12.75"/>
  <cols>
    <col min="1" max="1" width="26.5703125" style="247" customWidth="1"/>
    <col min="2" max="2" width="38" style="247" customWidth="1"/>
    <col min="3" max="3" width="4.140625" style="247" customWidth="1"/>
    <col min="4" max="4" width="31" style="247" customWidth="1"/>
    <col min="5" max="5" width="4.140625" style="247" customWidth="1"/>
    <col min="6" max="6" width="33.28515625" style="247" customWidth="1"/>
    <col min="7" max="7" width="4.42578125" style="247" customWidth="1"/>
    <col min="8" max="8" width="32.42578125" style="247" customWidth="1"/>
    <col min="9" max="9" width="4.28515625" style="247" customWidth="1"/>
    <col min="10" max="10" width="28.7109375" style="247" customWidth="1"/>
    <col min="11" max="11" width="4" style="247" customWidth="1"/>
    <col min="12" max="16384" width="9.140625" style="247"/>
  </cols>
  <sheetData>
    <row r="1" spans="1:11" ht="39" customHeight="1">
      <c r="A1" s="747"/>
      <c r="B1" s="798" t="s">
        <v>437</v>
      </c>
      <c r="C1" s="799"/>
      <c r="D1" s="799"/>
      <c r="E1" s="799"/>
      <c r="F1" s="799"/>
      <c r="G1" s="800"/>
      <c r="H1" s="803" t="s">
        <v>444</v>
      </c>
      <c r="I1" s="804"/>
      <c r="J1" s="804"/>
      <c r="K1" s="805"/>
    </row>
    <row r="2" spans="1:11" ht="24.75" customHeight="1" thickBot="1">
      <c r="A2" s="748"/>
      <c r="B2" s="801"/>
      <c r="C2" s="801"/>
      <c r="D2" s="801"/>
      <c r="E2" s="801"/>
      <c r="F2" s="801"/>
      <c r="G2" s="802"/>
      <c r="H2" s="806"/>
      <c r="I2" s="807"/>
      <c r="J2" s="807"/>
      <c r="K2" s="808"/>
    </row>
    <row r="3" spans="1:11" ht="36.75" customHeight="1">
      <c r="A3" s="440" t="s">
        <v>18</v>
      </c>
      <c r="B3" s="89" t="s">
        <v>19</v>
      </c>
      <c r="C3" s="90">
        <f>SUM(C4:C4)</f>
        <v>30</v>
      </c>
      <c r="D3" s="91" t="s">
        <v>20</v>
      </c>
      <c r="E3" s="90">
        <f>SUM(E4:E5)</f>
        <v>30</v>
      </c>
      <c r="F3" s="92" t="s">
        <v>21</v>
      </c>
      <c r="G3" s="90">
        <f>SUM(G4:G5)</f>
        <v>20</v>
      </c>
      <c r="H3" s="93" t="s">
        <v>22</v>
      </c>
      <c r="I3" s="90">
        <f>SUM(I4:I5)</f>
        <v>10</v>
      </c>
      <c r="J3" s="94" t="s">
        <v>23</v>
      </c>
      <c r="K3" s="90">
        <f>SUM(K4:K5)</f>
        <v>10</v>
      </c>
    </row>
    <row r="4" spans="1:11" ht="72.75" customHeight="1">
      <c r="A4" s="442" t="s">
        <v>438</v>
      </c>
      <c r="B4" s="442" t="s">
        <v>439</v>
      </c>
      <c r="C4" s="443">
        <v>30</v>
      </c>
      <c r="D4" s="442" t="s">
        <v>440</v>
      </c>
      <c r="E4" s="443">
        <v>30</v>
      </c>
      <c r="F4" s="442" t="s">
        <v>441</v>
      </c>
      <c r="G4" s="443">
        <v>20</v>
      </c>
      <c r="H4" s="442" t="s">
        <v>281</v>
      </c>
      <c r="I4" s="443">
        <v>10</v>
      </c>
      <c r="J4" s="446" t="s">
        <v>442</v>
      </c>
      <c r="K4" s="445">
        <v>10</v>
      </c>
    </row>
    <row r="5" spans="1:11" ht="30" customHeight="1" thickBot="1">
      <c r="A5" s="444"/>
      <c r="B5" s="4" t="s">
        <v>19</v>
      </c>
      <c r="C5" s="2"/>
      <c r="D5" s="4" t="s">
        <v>20</v>
      </c>
      <c r="E5" s="2"/>
      <c r="F5" s="4" t="s">
        <v>21</v>
      </c>
      <c r="G5" s="2"/>
      <c r="H5" s="4" t="s">
        <v>22</v>
      </c>
      <c r="I5" s="2"/>
      <c r="J5" s="4" t="s">
        <v>23</v>
      </c>
      <c r="K5" s="3"/>
    </row>
    <row r="6" spans="1:11" ht="16.5" thickBot="1">
      <c r="A6" s="759" t="s">
        <v>33</v>
      </c>
      <c r="B6" s="744"/>
      <c r="C6" s="744"/>
      <c r="D6" s="744"/>
      <c r="E6" s="744"/>
      <c r="F6" s="744"/>
      <c r="G6" s="744"/>
      <c r="H6" s="744"/>
      <c r="I6" s="744"/>
      <c r="J6" s="744"/>
      <c r="K6" s="745"/>
    </row>
    <row r="7" spans="1:11" ht="19.5" thickBot="1">
      <c r="A7" s="776" t="s">
        <v>261</v>
      </c>
      <c r="B7" s="777"/>
      <c r="C7" s="778" t="s">
        <v>245</v>
      </c>
      <c r="D7" s="779"/>
      <c r="E7" s="779"/>
      <c r="F7" s="779"/>
      <c r="G7" s="779"/>
      <c r="H7" s="779"/>
      <c r="I7" s="779"/>
      <c r="J7" s="779"/>
      <c r="K7" s="780"/>
    </row>
    <row r="8" spans="1:11" ht="30" customHeight="1" thickBot="1">
      <c r="A8" s="44" t="s">
        <v>262</v>
      </c>
      <c r="B8" s="280"/>
      <c r="C8" s="282"/>
      <c r="D8" s="283"/>
      <c r="E8" s="283"/>
      <c r="F8" s="283"/>
      <c r="G8" s="283"/>
      <c r="H8" s="283"/>
      <c r="I8" s="283"/>
      <c r="J8" s="283"/>
      <c r="K8" s="284"/>
    </row>
    <row r="9" spans="1:11" ht="30" customHeight="1" thickBot="1">
      <c r="A9" s="628">
        <v>-0.1</v>
      </c>
      <c r="B9" s="629"/>
      <c r="C9" s="285"/>
      <c r="D9" s="286"/>
      <c r="E9" s="286"/>
      <c r="F9" s="286"/>
      <c r="G9" s="286"/>
      <c r="H9" s="286"/>
      <c r="I9" s="286"/>
      <c r="J9" s="286"/>
      <c r="K9" s="287"/>
    </row>
    <row r="10" spans="1:11" ht="30" customHeight="1" thickBot="1">
      <c r="A10" s="369" t="s">
        <v>263</v>
      </c>
      <c r="B10" s="280"/>
      <c r="C10" s="725"/>
      <c r="D10" s="765" t="s">
        <v>246</v>
      </c>
      <c r="E10" s="765"/>
      <c r="F10" s="765"/>
      <c r="G10" s="765"/>
      <c r="H10" s="765"/>
      <c r="I10" s="765"/>
      <c r="J10" s="765"/>
      <c r="K10" s="766"/>
    </row>
    <row r="11" spans="1:11" ht="0.75" customHeight="1" thickBot="1">
      <c r="C11" s="441"/>
      <c r="D11" s="744" t="s">
        <v>246</v>
      </c>
      <c r="E11" s="744"/>
      <c r="F11" s="744"/>
      <c r="G11" s="744"/>
      <c r="H11" s="744"/>
      <c r="I11" s="744"/>
      <c r="J11" s="744"/>
      <c r="K11" s="745"/>
    </row>
  </sheetData>
  <mergeCells count="8">
    <mergeCell ref="D11:K11"/>
    <mergeCell ref="A1:A2"/>
    <mergeCell ref="B1:G2"/>
    <mergeCell ref="A6:K6"/>
    <mergeCell ref="A7:B7"/>
    <mergeCell ref="C7:K7"/>
    <mergeCell ref="H1:K2"/>
    <mergeCell ref="D10:K10"/>
  </mergeCells>
  <pageMargins left="0.51181102362204722" right="0.51181102362204722" top="0.78740157480314965" bottom="0.78740157480314965" header="0.31496062992125984" footer="0.31496062992125984"/>
  <pageSetup scale="60" orientation="landscape" r:id="rId1"/>
  <rowBreaks count="1" manualBreakCount="1">
    <brk id="10" max="10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9"/>
  <sheetViews>
    <sheetView view="pageBreakPreview" zoomScale="90" zoomScaleNormal="80" zoomScaleSheetLayoutView="90" workbookViewId="0">
      <selection activeCell="A8" sqref="A8"/>
    </sheetView>
  </sheetViews>
  <sheetFormatPr defaultRowHeight="12.75"/>
  <cols>
    <col min="1" max="1" width="22.7109375" style="247" customWidth="1"/>
    <col min="2" max="2" width="34.42578125" style="247" customWidth="1"/>
    <col min="3" max="3" width="4.7109375" style="247" customWidth="1"/>
    <col min="4" max="4" width="26.85546875" style="247" customWidth="1"/>
    <col min="5" max="5" width="4.7109375" style="247" customWidth="1"/>
    <col min="6" max="6" width="23.7109375" style="247" customWidth="1"/>
    <col min="7" max="7" width="5" style="247" customWidth="1"/>
    <col min="8" max="8" width="29.140625" style="247" customWidth="1"/>
    <col min="9" max="9" width="4.85546875" style="247" customWidth="1"/>
    <col min="10" max="10" width="28.140625" style="247" customWidth="1"/>
    <col min="11" max="11" width="4.28515625" style="247" customWidth="1"/>
    <col min="12" max="16384" width="9.140625" style="247"/>
  </cols>
  <sheetData>
    <row r="1" spans="1:11" ht="26.25" customHeight="1">
      <c r="A1" s="747"/>
      <c r="B1" s="809" t="s">
        <v>435</v>
      </c>
      <c r="C1" s="809"/>
      <c r="D1" s="809"/>
      <c r="E1" s="809"/>
      <c r="F1" s="809"/>
      <c r="G1" s="810"/>
      <c r="H1" s="818" t="s">
        <v>483</v>
      </c>
      <c r="I1" s="819"/>
      <c r="J1" s="819"/>
      <c r="K1" s="820"/>
    </row>
    <row r="2" spans="1:11" ht="48.75" customHeight="1" thickBot="1">
      <c r="A2" s="748"/>
      <c r="B2" s="811"/>
      <c r="C2" s="811"/>
      <c r="D2" s="811"/>
      <c r="E2" s="811"/>
      <c r="F2" s="811"/>
      <c r="G2" s="812"/>
      <c r="H2" s="821"/>
      <c r="I2" s="822"/>
      <c r="J2" s="822"/>
      <c r="K2" s="823"/>
    </row>
    <row r="3" spans="1:11" ht="25.5" customHeight="1" thickBot="1">
      <c r="A3" s="424" t="s">
        <v>18</v>
      </c>
      <c r="B3" s="10" t="s">
        <v>19</v>
      </c>
      <c r="C3" s="17">
        <f>SUM(C4:C10)</f>
        <v>37</v>
      </c>
      <c r="D3" s="9" t="s">
        <v>20</v>
      </c>
      <c r="E3" s="17">
        <f>SUM(E4:E10)</f>
        <v>14</v>
      </c>
      <c r="F3" s="8" t="s">
        <v>21</v>
      </c>
      <c r="G3" s="17">
        <f>SUM(G4:G10)</f>
        <v>26</v>
      </c>
      <c r="H3" s="7" t="s">
        <v>22</v>
      </c>
      <c r="I3" s="17">
        <f>SUM(I4:I10)</f>
        <v>16</v>
      </c>
      <c r="J3" s="6" t="s">
        <v>23</v>
      </c>
      <c r="K3" s="17">
        <f>SUM(K4:K10)</f>
        <v>7</v>
      </c>
    </row>
    <row r="4" spans="1:11" ht="40.5" customHeight="1">
      <c r="A4" s="18" t="s">
        <v>24</v>
      </c>
      <c r="B4" s="11" t="s">
        <v>148</v>
      </c>
      <c r="C4" s="12">
        <v>6</v>
      </c>
      <c r="D4" s="11" t="s">
        <v>35</v>
      </c>
      <c r="E4" s="12">
        <v>4</v>
      </c>
      <c r="F4" s="11" t="s">
        <v>196</v>
      </c>
      <c r="G4" s="12">
        <v>4</v>
      </c>
      <c r="H4" s="11" t="s">
        <v>10</v>
      </c>
      <c r="I4" s="12">
        <v>3</v>
      </c>
      <c r="J4" s="11" t="s">
        <v>5</v>
      </c>
      <c r="K4" s="13">
        <v>1</v>
      </c>
    </row>
    <row r="5" spans="1:11" ht="45" customHeight="1">
      <c r="A5" s="52" t="s">
        <v>34</v>
      </c>
      <c r="B5" s="430" t="s">
        <v>39</v>
      </c>
      <c r="C5" s="428">
        <v>6</v>
      </c>
      <c r="D5" s="428"/>
      <c r="E5" s="428"/>
      <c r="F5" s="430" t="s">
        <v>149</v>
      </c>
      <c r="G5" s="428">
        <v>4</v>
      </c>
      <c r="H5" s="428" t="s">
        <v>25</v>
      </c>
      <c r="I5" s="428">
        <v>3</v>
      </c>
      <c r="J5" s="483" t="s">
        <v>155</v>
      </c>
      <c r="K5" s="429">
        <v>2</v>
      </c>
    </row>
    <row r="6" spans="1:11" ht="45.75" customHeight="1">
      <c r="A6" s="427" t="s">
        <v>177</v>
      </c>
      <c r="B6" s="430" t="s">
        <v>254</v>
      </c>
      <c r="C6" s="428">
        <v>4</v>
      </c>
      <c r="D6" s="430"/>
      <c r="E6" s="428"/>
      <c r="F6" s="430" t="s">
        <v>192</v>
      </c>
      <c r="G6" s="428">
        <v>3</v>
      </c>
      <c r="H6" s="428"/>
      <c r="I6" s="428"/>
      <c r="J6" s="531" t="s">
        <v>539</v>
      </c>
      <c r="K6" s="429">
        <v>2</v>
      </c>
    </row>
    <row r="7" spans="1:11" ht="48" customHeight="1">
      <c r="A7" s="52" t="s">
        <v>122</v>
      </c>
      <c r="B7" s="430" t="s">
        <v>163</v>
      </c>
      <c r="C7" s="428">
        <v>4</v>
      </c>
      <c r="D7" s="430" t="s">
        <v>164</v>
      </c>
      <c r="E7" s="428">
        <v>3</v>
      </c>
      <c r="F7" s="430" t="s">
        <v>151</v>
      </c>
      <c r="G7" s="428">
        <v>3</v>
      </c>
      <c r="H7" s="430" t="s">
        <v>128</v>
      </c>
      <c r="I7" s="428">
        <v>3</v>
      </c>
      <c r="J7" s="430" t="s">
        <v>129</v>
      </c>
      <c r="K7" s="24">
        <v>2</v>
      </c>
    </row>
    <row r="8" spans="1:11" ht="30" customHeight="1">
      <c r="A8" s="52" t="s">
        <v>304</v>
      </c>
      <c r="B8" s="430" t="s">
        <v>305</v>
      </c>
      <c r="C8" s="428">
        <v>8</v>
      </c>
      <c r="D8" s="66"/>
      <c r="E8" s="428"/>
      <c r="F8" s="430" t="s">
        <v>306</v>
      </c>
      <c r="G8" s="428">
        <v>5</v>
      </c>
      <c r="H8" s="430" t="s">
        <v>307</v>
      </c>
      <c r="I8" s="428">
        <v>4</v>
      </c>
      <c r="J8" s="430"/>
      <c r="K8" s="24"/>
    </row>
    <row r="9" spans="1:11" ht="24" customHeight="1">
      <c r="A9" s="427" t="s">
        <v>92</v>
      </c>
      <c r="B9" s="430" t="s">
        <v>148</v>
      </c>
      <c r="C9" s="428">
        <v>5</v>
      </c>
      <c r="D9" s="430" t="s">
        <v>222</v>
      </c>
      <c r="E9" s="428">
        <v>4</v>
      </c>
      <c r="F9" s="430" t="s">
        <v>74</v>
      </c>
      <c r="G9" s="428">
        <v>4</v>
      </c>
      <c r="H9" s="428"/>
      <c r="I9" s="428"/>
      <c r="J9" s="430"/>
      <c r="K9" s="429"/>
    </row>
    <row r="10" spans="1:11" ht="58.5" customHeight="1">
      <c r="A10" s="52" t="s">
        <v>42</v>
      </c>
      <c r="B10" s="430" t="s">
        <v>30</v>
      </c>
      <c r="C10" s="428">
        <v>4</v>
      </c>
      <c r="D10" s="430" t="s">
        <v>156</v>
      </c>
      <c r="E10" s="428">
        <v>3</v>
      </c>
      <c r="F10" s="430" t="s">
        <v>150</v>
      </c>
      <c r="G10" s="428">
        <v>3</v>
      </c>
      <c r="H10" s="430" t="s">
        <v>157</v>
      </c>
      <c r="I10" s="428">
        <v>3</v>
      </c>
      <c r="J10" s="430"/>
      <c r="K10" s="429"/>
    </row>
    <row r="11" spans="1:11" ht="15" customHeight="1">
      <c r="A11" s="153"/>
      <c r="B11" s="154" t="s">
        <v>19</v>
      </c>
      <c r="C11" s="155"/>
      <c r="D11" s="154" t="s">
        <v>20</v>
      </c>
      <c r="E11" s="155"/>
      <c r="F11" s="154" t="s">
        <v>21</v>
      </c>
      <c r="G11" s="155"/>
      <c r="H11" s="154" t="s">
        <v>22</v>
      </c>
      <c r="I11" s="155"/>
      <c r="J11" s="154" t="s">
        <v>23</v>
      </c>
      <c r="K11" s="156"/>
    </row>
    <row r="12" spans="1:11" ht="16.5" thickBot="1">
      <c r="A12" s="813" t="s">
        <v>33</v>
      </c>
      <c r="B12" s="813"/>
      <c r="C12" s="814"/>
      <c r="D12" s="814"/>
      <c r="E12" s="814"/>
      <c r="F12" s="814"/>
      <c r="G12" s="814"/>
      <c r="H12" s="814"/>
      <c r="I12" s="814"/>
      <c r="J12" s="814"/>
      <c r="K12" s="814"/>
    </row>
    <row r="13" spans="1:11" ht="26.25" customHeight="1" thickBot="1">
      <c r="A13" s="760" t="s">
        <v>261</v>
      </c>
      <c r="B13" s="761"/>
      <c r="C13" s="815" t="s">
        <v>245</v>
      </c>
      <c r="D13" s="816"/>
      <c r="E13" s="816"/>
      <c r="F13" s="816"/>
      <c r="G13" s="816"/>
      <c r="H13" s="816"/>
      <c r="I13" s="816"/>
      <c r="J13" s="816"/>
      <c r="K13" s="817"/>
    </row>
    <row r="14" spans="1:11" ht="26.25" customHeight="1" thickBot="1">
      <c r="A14" s="44" t="s">
        <v>262</v>
      </c>
      <c r="B14" s="426"/>
      <c r="C14" s="431"/>
      <c r="D14" s="432"/>
      <c r="E14" s="432"/>
      <c r="F14" s="432"/>
      <c r="G14" s="432"/>
      <c r="H14" s="432"/>
      <c r="I14" s="432"/>
      <c r="J14" s="432"/>
      <c r="K14" s="86"/>
    </row>
    <row r="15" spans="1:11" ht="12.75" customHeight="1">
      <c r="A15" s="824">
        <v>-0.1</v>
      </c>
      <c r="B15" s="826"/>
      <c r="C15" s="431"/>
      <c r="D15" s="432"/>
      <c r="E15" s="432"/>
      <c r="F15" s="432"/>
      <c r="G15" s="432"/>
      <c r="H15" s="432"/>
      <c r="I15" s="432"/>
      <c r="J15" s="432"/>
      <c r="K15" s="86"/>
    </row>
    <row r="16" spans="1:11" ht="15" customHeight="1" thickBot="1">
      <c r="A16" s="825"/>
      <c r="B16" s="759"/>
      <c r="C16" s="431"/>
      <c r="D16" s="432"/>
      <c r="E16" s="432"/>
      <c r="F16" s="432"/>
      <c r="G16" s="432"/>
      <c r="H16" s="432"/>
      <c r="I16" s="432"/>
      <c r="J16" s="432"/>
      <c r="K16" s="86"/>
    </row>
    <row r="17" spans="1:11" ht="13.5" customHeight="1">
      <c r="A17" s="827" t="s">
        <v>263</v>
      </c>
      <c r="B17" s="826"/>
      <c r="C17" s="431"/>
      <c r="D17" s="432"/>
      <c r="E17" s="432"/>
      <c r="F17" s="432"/>
      <c r="G17" s="432"/>
      <c r="H17" s="432"/>
      <c r="I17" s="432"/>
      <c r="J17" s="432"/>
      <c r="K17" s="86"/>
    </row>
    <row r="18" spans="1:11" ht="15.75" customHeight="1" thickBot="1">
      <c r="A18" s="828"/>
      <c r="B18" s="759"/>
      <c r="C18" s="423"/>
      <c r="D18" s="425"/>
      <c r="E18" s="425"/>
      <c r="F18" s="744" t="s">
        <v>246</v>
      </c>
      <c r="G18" s="744"/>
      <c r="H18" s="744"/>
      <c r="I18" s="744"/>
      <c r="J18" s="744"/>
      <c r="K18" s="167"/>
    </row>
    <row r="19" spans="1:11" ht="15.75">
      <c r="A19" s="431"/>
      <c r="B19" s="432"/>
      <c r="C19" s="432"/>
      <c r="D19" s="432"/>
      <c r="E19" s="432"/>
      <c r="F19" s="432"/>
      <c r="G19" s="432"/>
      <c r="H19" s="432"/>
      <c r="I19" s="432"/>
      <c r="J19" s="432"/>
    </row>
  </sheetData>
  <mergeCells count="11">
    <mergeCell ref="A15:A16"/>
    <mergeCell ref="B15:B16"/>
    <mergeCell ref="A17:A18"/>
    <mergeCell ref="B17:B18"/>
    <mergeCell ref="F18:J18"/>
    <mergeCell ref="A1:A2"/>
    <mergeCell ref="B1:G2"/>
    <mergeCell ref="A12:K12"/>
    <mergeCell ref="A13:B13"/>
    <mergeCell ref="C13:K13"/>
    <mergeCell ref="H1:K2"/>
  </mergeCells>
  <pageMargins left="0.51181102362204722" right="0.51181102362204722" top="0.78740157480314965" bottom="0.78740157480314965" header="0.31496062992125984" footer="0.31496062992125984"/>
  <pageSetup scale="6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8"/>
  <sheetViews>
    <sheetView view="pageBreakPreview" topLeftCell="A4" zoomScale="80" zoomScaleNormal="80" zoomScaleSheetLayoutView="80" workbookViewId="0">
      <selection activeCell="E8" sqref="E8"/>
    </sheetView>
  </sheetViews>
  <sheetFormatPr defaultRowHeight="12.75"/>
  <cols>
    <col min="1" max="1" width="22.7109375" customWidth="1"/>
    <col min="2" max="2" width="34.42578125" customWidth="1"/>
    <col min="3" max="3" width="4.7109375" customWidth="1"/>
    <col min="4" max="4" width="26.85546875" customWidth="1"/>
    <col min="5" max="5" width="4.7109375" customWidth="1"/>
    <col min="6" max="6" width="23.7109375" customWidth="1"/>
    <col min="7" max="7" width="5" customWidth="1"/>
    <col min="8" max="8" width="29.140625" customWidth="1"/>
    <col min="9" max="9" width="4.85546875" customWidth="1"/>
    <col min="10" max="10" width="28.140625" customWidth="1"/>
    <col min="11" max="11" width="4.7109375" customWidth="1"/>
  </cols>
  <sheetData>
    <row r="1" spans="1:11" ht="26.25" customHeight="1">
      <c r="A1" s="747"/>
      <c r="B1" s="799" t="s">
        <v>436</v>
      </c>
      <c r="C1" s="799"/>
      <c r="D1" s="799"/>
      <c r="E1" s="799"/>
      <c r="F1" s="799"/>
      <c r="G1" s="800"/>
      <c r="H1" s="818" t="s">
        <v>484</v>
      </c>
      <c r="I1" s="819"/>
      <c r="J1" s="819"/>
      <c r="K1" s="820"/>
    </row>
    <row r="2" spans="1:11" ht="47.25" customHeight="1" thickBot="1">
      <c r="A2" s="748"/>
      <c r="B2" s="801"/>
      <c r="C2" s="801"/>
      <c r="D2" s="801"/>
      <c r="E2" s="801"/>
      <c r="F2" s="801"/>
      <c r="G2" s="802"/>
      <c r="H2" s="821"/>
      <c r="I2" s="822"/>
      <c r="J2" s="822"/>
      <c r="K2" s="823"/>
    </row>
    <row r="3" spans="1:11" ht="25.5" customHeight="1" thickBot="1">
      <c r="A3" s="121" t="s">
        <v>18</v>
      </c>
      <c r="B3" s="10" t="s">
        <v>19</v>
      </c>
      <c r="C3" s="17">
        <f>SUM(C4:C11)</f>
        <v>33</v>
      </c>
      <c r="D3" s="9" t="s">
        <v>20</v>
      </c>
      <c r="E3" s="17">
        <f>SUM(E4:E11)</f>
        <v>18</v>
      </c>
      <c r="F3" s="8" t="s">
        <v>21</v>
      </c>
      <c r="G3" s="17">
        <f>SUM(G4:G11)</f>
        <v>20</v>
      </c>
      <c r="H3" s="7" t="s">
        <v>22</v>
      </c>
      <c r="I3" s="17">
        <f>SUM(I4:I11)</f>
        <v>18</v>
      </c>
      <c r="J3" s="6" t="s">
        <v>23</v>
      </c>
      <c r="K3" s="17">
        <f>SUM(K4:K11)</f>
        <v>11</v>
      </c>
    </row>
    <row r="4" spans="1:11" ht="40.5" customHeight="1">
      <c r="A4" s="18" t="s">
        <v>24</v>
      </c>
      <c r="B4" s="11" t="s">
        <v>148</v>
      </c>
      <c r="C4" s="12">
        <v>6</v>
      </c>
      <c r="D4" s="11" t="s">
        <v>35</v>
      </c>
      <c r="E4" s="12">
        <v>4</v>
      </c>
      <c r="F4" s="11" t="s">
        <v>196</v>
      </c>
      <c r="G4" s="12">
        <v>4</v>
      </c>
      <c r="H4" s="11" t="s">
        <v>10</v>
      </c>
      <c r="I4" s="12">
        <v>3</v>
      </c>
      <c r="J4" s="11" t="s">
        <v>5</v>
      </c>
      <c r="K4" s="13">
        <v>1</v>
      </c>
    </row>
    <row r="5" spans="1:11" ht="45" customHeight="1">
      <c r="A5" s="52" t="s">
        <v>34</v>
      </c>
      <c r="B5" s="528" t="s">
        <v>39</v>
      </c>
      <c r="C5" s="529">
        <v>4</v>
      </c>
      <c r="D5" s="529"/>
      <c r="E5" s="529"/>
      <c r="F5" s="528" t="s">
        <v>541</v>
      </c>
      <c r="G5" s="529">
        <v>2</v>
      </c>
      <c r="H5" s="529" t="s">
        <v>25</v>
      </c>
      <c r="I5" s="529">
        <v>3</v>
      </c>
      <c r="J5" s="528" t="s">
        <v>550</v>
      </c>
      <c r="K5" s="120">
        <v>3</v>
      </c>
    </row>
    <row r="6" spans="1:11" ht="45.75" customHeight="1">
      <c r="A6" s="530" t="s">
        <v>177</v>
      </c>
      <c r="B6" s="528" t="s">
        <v>254</v>
      </c>
      <c r="C6" s="529">
        <v>3</v>
      </c>
      <c r="D6" s="528"/>
      <c r="E6" s="529"/>
      <c r="F6" s="528" t="s">
        <v>541</v>
      </c>
      <c r="G6" s="529">
        <v>2</v>
      </c>
      <c r="H6" s="529"/>
      <c r="I6" s="529"/>
      <c r="J6" s="531" t="s">
        <v>539</v>
      </c>
      <c r="K6" s="120">
        <v>2</v>
      </c>
    </row>
    <row r="7" spans="1:11" s="247" customFormat="1" ht="45.75" customHeight="1">
      <c r="A7" s="530" t="s">
        <v>53</v>
      </c>
      <c r="B7" s="528" t="s">
        <v>13</v>
      </c>
      <c r="C7" s="529">
        <v>5</v>
      </c>
      <c r="D7" s="528" t="s">
        <v>833</v>
      </c>
      <c r="E7" s="528">
        <v>6</v>
      </c>
      <c r="F7" s="529" t="s">
        <v>99</v>
      </c>
      <c r="G7" s="529">
        <v>4</v>
      </c>
      <c r="H7" s="528" t="s">
        <v>337</v>
      </c>
      <c r="I7" s="529">
        <v>4</v>
      </c>
      <c r="J7" s="528"/>
      <c r="K7" s="537"/>
    </row>
    <row r="8" spans="1:11" ht="39" customHeight="1">
      <c r="A8" s="52" t="s">
        <v>551</v>
      </c>
      <c r="B8" s="119" t="s">
        <v>300</v>
      </c>
      <c r="C8" s="117">
        <v>6</v>
      </c>
      <c r="D8" s="119"/>
      <c r="E8" s="117"/>
      <c r="F8" s="299" t="s">
        <v>541</v>
      </c>
      <c r="G8" s="117">
        <v>2</v>
      </c>
      <c r="H8" s="119" t="s">
        <v>301</v>
      </c>
      <c r="I8" s="117">
        <v>3</v>
      </c>
      <c r="J8" s="161" t="s">
        <v>552</v>
      </c>
      <c r="K8" s="120">
        <v>3</v>
      </c>
    </row>
    <row r="9" spans="1:11" ht="48" customHeight="1">
      <c r="A9" s="52" t="s">
        <v>122</v>
      </c>
      <c r="B9" s="119" t="s">
        <v>163</v>
      </c>
      <c r="C9" s="117">
        <v>4</v>
      </c>
      <c r="D9" s="119" t="s">
        <v>164</v>
      </c>
      <c r="E9" s="117">
        <v>3</v>
      </c>
      <c r="F9" s="119" t="s">
        <v>541</v>
      </c>
      <c r="G9" s="117">
        <v>2</v>
      </c>
      <c r="H9" s="119" t="s">
        <v>128</v>
      </c>
      <c r="I9" s="117">
        <v>3</v>
      </c>
      <c r="J9" s="704" t="s">
        <v>807</v>
      </c>
      <c r="K9" s="24">
        <v>2</v>
      </c>
    </row>
    <row r="10" spans="1:11" ht="24" customHeight="1">
      <c r="A10" s="118" t="s">
        <v>92</v>
      </c>
      <c r="B10" s="119" t="s">
        <v>148</v>
      </c>
      <c r="C10" s="117">
        <v>2</v>
      </c>
      <c r="D10" s="119" t="s">
        <v>222</v>
      </c>
      <c r="E10" s="117">
        <v>2</v>
      </c>
      <c r="F10" s="119" t="s">
        <v>74</v>
      </c>
      <c r="G10" s="117">
        <v>2</v>
      </c>
      <c r="H10" s="117"/>
      <c r="I10" s="117"/>
      <c r="J10" s="119"/>
      <c r="K10" s="120"/>
    </row>
    <row r="11" spans="1:11" ht="58.5" customHeight="1">
      <c r="A11" s="52" t="s">
        <v>42</v>
      </c>
      <c r="B11" s="119" t="s">
        <v>30</v>
      </c>
      <c r="C11" s="117">
        <v>3</v>
      </c>
      <c r="D11" s="119" t="s">
        <v>156</v>
      </c>
      <c r="E11" s="117">
        <v>3</v>
      </c>
      <c r="F11" s="119" t="s">
        <v>150</v>
      </c>
      <c r="G11" s="117">
        <v>2</v>
      </c>
      <c r="H11" s="119" t="s">
        <v>157</v>
      </c>
      <c r="I11" s="117">
        <v>2</v>
      </c>
      <c r="J11" s="119"/>
      <c r="K11" s="120"/>
    </row>
    <row r="12" spans="1:11" ht="30" customHeight="1">
      <c r="A12" s="153"/>
      <c r="B12" s="154" t="s">
        <v>19</v>
      </c>
      <c r="C12" s="155"/>
      <c r="D12" s="154" t="s">
        <v>20</v>
      </c>
      <c r="E12" s="155"/>
      <c r="F12" s="154" t="s">
        <v>21</v>
      </c>
      <c r="G12" s="155"/>
      <c r="H12" s="154" t="s">
        <v>22</v>
      </c>
      <c r="I12" s="155"/>
      <c r="J12" s="154" t="s">
        <v>23</v>
      </c>
      <c r="K12" s="156"/>
    </row>
    <row r="13" spans="1:11" ht="16.5" thickBot="1">
      <c r="A13" s="813" t="s">
        <v>33</v>
      </c>
      <c r="B13" s="813"/>
      <c r="C13" s="814"/>
      <c r="D13" s="814"/>
      <c r="E13" s="814"/>
      <c r="F13" s="814"/>
      <c r="G13" s="814"/>
      <c r="H13" s="814"/>
      <c r="I13" s="814"/>
      <c r="J13" s="814"/>
      <c r="K13" s="814"/>
    </row>
    <row r="14" spans="1:11" ht="26.25" customHeight="1" thickBot="1">
      <c r="A14" s="776" t="s">
        <v>261</v>
      </c>
      <c r="B14" s="777"/>
      <c r="C14" s="778" t="s">
        <v>245</v>
      </c>
      <c r="D14" s="779"/>
      <c r="E14" s="779"/>
      <c r="F14" s="779"/>
      <c r="G14" s="779"/>
      <c r="H14" s="779"/>
      <c r="I14" s="779"/>
      <c r="J14" s="779"/>
      <c r="K14" s="780"/>
    </row>
    <row r="15" spans="1:11" ht="30" customHeight="1" thickBot="1">
      <c r="A15" s="44" t="s">
        <v>262</v>
      </c>
      <c r="B15" s="280"/>
      <c r="C15" s="282"/>
      <c r="D15" s="283"/>
      <c r="E15" s="283"/>
      <c r="F15" s="283"/>
      <c r="G15" s="283"/>
      <c r="H15" s="283"/>
      <c r="I15" s="283"/>
      <c r="J15" s="283"/>
      <c r="K15" s="284"/>
    </row>
    <row r="16" spans="1:11" ht="30" customHeight="1" thickBot="1">
      <c r="A16" s="628">
        <v>-0.1</v>
      </c>
      <c r="B16" s="629"/>
      <c r="C16" s="285"/>
      <c r="D16" s="286"/>
      <c r="E16" s="286"/>
      <c r="F16" s="286"/>
      <c r="G16" s="286"/>
      <c r="H16" s="286"/>
      <c r="I16" s="286"/>
      <c r="J16" s="286"/>
      <c r="K16" s="287"/>
    </row>
    <row r="17" spans="1:11" ht="30" customHeight="1" thickBot="1">
      <c r="A17" s="44" t="s">
        <v>263</v>
      </c>
      <c r="B17" s="280"/>
      <c r="C17" s="725"/>
      <c r="D17" s="765" t="s">
        <v>246</v>
      </c>
      <c r="E17" s="765"/>
      <c r="F17" s="765"/>
      <c r="G17" s="765"/>
      <c r="H17" s="765"/>
      <c r="I17" s="765"/>
      <c r="J17" s="765"/>
      <c r="K17" s="766"/>
    </row>
    <row r="18" spans="1:11" ht="15.75">
      <c r="A18" s="69"/>
      <c r="B18" s="122"/>
      <c r="C18" s="169"/>
      <c r="D18" s="169"/>
      <c r="E18" s="169"/>
      <c r="F18" s="169"/>
      <c r="G18" s="169"/>
      <c r="H18" s="169"/>
      <c r="I18" s="169"/>
      <c r="J18" s="169"/>
    </row>
  </sheetData>
  <mergeCells count="7">
    <mergeCell ref="D17:K17"/>
    <mergeCell ref="C14:K14"/>
    <mergeCell ref="A1:A2"/>
    <mergeCell ref="B1:G2"/>
    <mergeCell ref="A13:K13"/>
    <mergeCell ref="A14:B14"/>
    <mergeCell ref="H1:K2"/>
  </mergeCells>
  <pageMargins left="0.51181102362204722" right="0.51181102362204722" top="0.78740157480314965" bottom="0.78740157480314965" header="0.31496062992125984" footer="0.31496062992125984"/>
  <pageSetup scale="6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25"/>
  <sheetViews>
    <sheetView view="pageBreakPreview" zoomScale="90" zoomScaleNormal="80" zoomScaleSheetLayoutView="90" workbookViewId="0">
      <selection activeCell="B6" sqref="B6"/>
    </sheetView>
  </sheetViews>
  <sheetFormatPr defaultRowHeight="12.75"/>
  <cols>
    <col min="1" max="1" width="24.28515625" customWidth="1"/>
    <col min="2" max="2" width="35" customWidth="1"/>
    <col min="3" max="3" width="4.7109375" customWidth="1"/>
    <col min="4" max="4" width="31.5703125" customWidth="1"/>
    <col min="5" max="5" width="4.7109375" customWidth="1"/>
    <col min="6" max="6" width="24.140625" customWidth="1"/>
    <col min="7" max="7" width="4.7109375" customWidth="1"/>
    <col min="8" max="8" width="36.7109375" customWidth="1"/>
    <col min="9" max="9" width="4.7109375" customWidth="1"/>
    <col min="10" max="10" width="24.85546875" customWidth="1"/>
    <col min="11" max="11" width="4.7109375" customWidth="1"/>
  </cols>
  <sheetData>
    <row r="1" spans="1:11" ht="12.75" customHeight="1">
      <c r="A1" s="747"/>
      <c r="B1" s="809" t="s">
        <v>420</v>
      </c>
      <c r="C1" s="809"/>
      <c r="D1" s="809"/>
      <c r="E1" s="809"/>
      <c r="F1" s="809"/>
      <c r="G1" s="810"/>
      <c r="H1" s="818" t="s">
        <v>474</v>
      </c>
      <c r="I1" s="819"/>
      <c r="J1" s="819"/>
      <c r="K1" s="820"/>
    </row>
    <row r="2" spans="1:11" ht="63" customHeight="1" thickBot="1">
      <c r="A2" s="748"/>
      <c r="B2" s="811"/>
      <c r="C2" s="811"/>
      <c r="D2" s="811"/>
      <c r="E2" s="811"/>
      <c r="F2" s="811"/>
      <c r="G2" s="812"/>
      <c r="H2" s="821"/>
      <c r="I2" s="822"/>
      <c r="J2" s="822"/>
      <c r="K2" s="823"/>
    </row>
    <row r="3" spans="1:11" ht="16.5" thickBot="1">
      <c r="A3" s="100" t="s">
        <v>18</v>
      </c>
      <c r="B3" s="10" t="s">
        <v>19</v>
      </c>
      <c r="C3" s="17">
        <f>SUM(C4:C17)</f>
        <v>31</v>
      </c>
      <c r="D3" s="9" t="s">
        <v>20</v>
      </c>
      <c r="E3" s="17">
        <f>SUM(E4:E17)</f>
        <v>19</v>
      </c>
      <c r="F3" s="8" t="s">
        <v>21</v>
      </c>
      <c r="G3" s="17">
        <f>SUM(G4:G17)</f>
        <v>17</v>
      </c>
      <c r="H3" s="7" t="s">
        <v>22</v>
      </c>
      <c r="I3" s="17">
        <f>SUM(I4:I17)</f>
        <v>19</v>
      </c>
      <c r="J3" s="538" t="s">
        <v>23</v>
      </c>
      <c r="K3" s="17">
        <f>SUM(K4:K17)</f>
        <v>14</v>
      </c>
    </row>
    <row r="4" spans="1:11" ht="41.25" customHeight="1">
      <c r="A4" s="53" t="s">
        <v>73</v>
      </c>
      <c r="B4" s="11" t="s">
        <v>148</v>
      </c>
      <c r="C4" s="12">
        <v>3</v>
      </c>
      <c r="D4" s="11" t="s">
        <v>165</v>
      </c>
      <c r="E4" s="12">
        <v>3</v>
      </c>
      <c r="F4" s="12" t="s">
        <v>99</v>
      </c>
      <c r="G4" s="12">
        <v>3</v>
      </c>
      <c r="H4" s="11" t="s">
        <v>168</v>
      </c>
      <c r="I4" s="12">
        <v>2</v>
      </c>
      <c r="J4" s="709" t="s">
        <v>612</v>
      </c>
      <c r="K4" s="13">
        <v>1</v>
      </c>
    </row>
    <row r="5" spans="1:11" ht="42.75" customHeight="1">
      <c r="A5" s="52" t="s">
        <v>34</v>
      </c>
      <c r="B5" s="97" t="s">
        <v>204</v>
      </c>
      <c r="C5" s="95">
        <v>3</v>
      </c>
      <c r="D5" s="95"/>
      <c r="E5" s="95"/>
      <c r="F5" s="97" t="s">
        <v>52</v>
      </c>
      <c r="G5" s="95">
        <v>1</v>
      </c>
      <c r="H5" s="95" t="s">
        <v>25</v>
      </c>
      <c r="I5" s="95">
        <v>2</v>
      </c>
      <c r="J5" s="95"/>
      <c r="K5" s="99"/>
    </row>
    <row r="6" spans="1:11" ht="44.25" customHeight="1">
      <c r="A6" s="96" t="s">
        <v>38</v>
      </c>
      <c r="B6" s="97" t="s">
        <v>40</v>
      </c>
      <c r="C6" s="95">
        <v>3</v>
      </c>
      <c r="D6" s="97"/>
      <c r="E6" s="95"/>
      <c r="F6" s="97" t="s">
        <v>99</v>
      </c>
      <c r="G6" s="95">
        <v>1</v>
      </c>
      <c r="H6" s="95"/>
      <c r="I6" s="95"/>
      <c r="J6" s="95"/>
      <c r="K6" s="99"/>
    </row>
    <row r="7" spans="1:11" ht="42" customHeight="1">
      <c r="A7" s="706" t="s">
        <v>26</v>
      </c>
      <c r="B7" s="705" t="s">
        <v>93</v>
      </c>
      <c r="C7" s="705">
        <v>1</v>
      </c>
      <c r="D7" s="708" t="s">
        <v>778</v>
      </c>
      <c r="E7" s="705">
        <v>1</v>
      </c>
      <c r="F7" s="704" t="s">
        <v>37</v>
      </c>
      <c r="G7" s="705">
        <v>1</v>
      </c>
      <c r="H7" s="705"/>
      <c r="I7" s="705"/>
      <c r="J7" s="60" t="s">
        <v>741</v>
      </c>
      <c r="K7" s="707">
        <v>3</v>
      </c>
    </row>
    <row r="8" spans="1:11" ht="42" customHeight="1">
      <c r="A8" s="96" t="s">
        <v>53</v>
      </c>
      <c r="B8" s="97" t="s">
        <v>13</v>
      </c>
      <c r="C8" s="95">
        <v>3</v>
      </c>
      <c r="D8" s="97" t="s">
        <v>169</v>
      </c>
      <c r="E8" s="97">
        <v>4</v>
      </c>
      <c r="F8" s="95" t="s">
        <v>52</v>
      </c>
      <c r="G8" s="95">
        <v>1</v>
      </c>
      <c r="H8" s="223" t="s">
        <v>337</v>
      </c>
      <c r="I8" s="95">
        <v>2</v>
      </c>
      <c r="J8" s="97"/>
      <c r="K8" s="99"/>
    </row>
    <row r="9" spans="1:11" ht="51">
      <c r="A9" s="96" t="s">
        <v>54</v>
      </c>
      <c r="B9" s="97" t="s">
        <v>55</v>
      </c>
      <c r="C9" s="95">
        <v>3</v>
      </c>
      <c r="D9" s="574"/>
      <c r="E9" s="97"/>
      <c r="F9" s="97" t="s">
        <v>57</v>
      </c>
      <c r="G9" s="95">
        <v>1</v>
      </c>
      <c r="H9" s="739" t="s">
        <v>655</v>
      </c>
      <c r="I9" s="705">
        <v>3</v>
      </c>
      <c r="J9" s="739" t="s">
        <v>656</v>
      </c>
      <c r="K9" s="99">
        <v>3</v>
      </c>
    </row>
    <row r="10" spans="1:11" ht="42.75" customHeight="1">
      <c r="A10" s="52" t="s">
        <v>42</v>
      </c>
      <c r="B10" s="97" t="s">
        <v>30</v>
      </c>
      <c r="C10" s="95">
        <v>2</v>
      </c>
      <c r="D10" s="97" t="s">
        <v>156</v>
      </c>
      <c r="E10" s="95">
        <v>3</v>
      </c>
      <c r="F10" s="97" t="s">
        <v>99</v>
      </c>
      <c r="G10" s="95">
        <v>1</v>
      </c>
      <c r="H10" s="97" t="s">
        <v>157</v>
      </c>
      <c r="I10" s="95">
        <v>2</v>
      </c>
      <c r="J10" s="97"/>
      <c r="K10" s="99"/>
    </row>
    <row r="11" spans="1:11" ht="40.5" customHeight="1">
      <c r="A11" s="52" t="s">
        <v>122</v>
      </c>
      <c r="B11" s="97" t="s">
        <v>163</v>
      </c>
      <c r="C11" s="95">
        <v>2</v>
      </c>
      <c r="D11" s="97" t="s">
        <v>164</v>
      </c>
      <c r="E11" s="95">
        <v>2</v>
      </c>
      <c r="F11" s="97" t="s">
        <v>151</v>
      </c>
      <c r="G11" s="95">
        <v>2</v>
      </c>
      <c r="H11" s="97" t="s">
        <v>128</v>
      </c>
      <c r="I11" s="95">
        <v>1</v>
      </c>
      <c r="J11" s="704" t="s">
        <v>807</v>
      </c>
      <c r="K11" s="24">
        <v>3</v>
      </c>
    </row>
    <row r="12" spans="1:11" ht="30" customHeight="1">
      <c r="A12" s="52" t="s">
        <v>48</v>
      </c>
      <c r="B12" s="97" t="s">
        <v>49</v>
      </c>
      <c r="C12" s="95">
        <v>2</v>
      </c>
      <c r="D12" s="97" t="s">
        <v>166</v>
      </c>
      <c r="E12" s="95">
        <v>3</v>
      </c>
      <c r="F12" s="97" t="s">
        <v>50</v>
      </c>
      <c r="G12" s="95">
        <v>2</v>
      </c>
      <c r="H12" s="97" t="s">
        <v>167</v>
      </c>
      <c r="I12" s="95">
        <v>2</v>
      </c>
      <c r="J12" s="97"/>
      <c r="K12" s="99"/>
    </row>
    <row r="13" spans="1:11" s="247" customFormat="1" ht="30" customHeight="1">
      <c r="A13" s="52" t="s">
        <v>771</v>
      </c>
      <c r="B13" s="297" t="s">
        <v>375</v>
      </c>
      <c r="C13" s="296">
        <v>2</v>
      </c>
      <c r="D13" s="297" t="s">
        <v>376</v>
      </c>
      <c r="E13" s="296">
        <v>1</v>
      </c>
      <c r="F13" s="297" t="s">
        <v>41</v>
      </c>
      <c r="G13" s="296">
        <v>1</v>
      </c>
      <c r="H13" s="297" t="s">
        <v>374</v>
      </c>
      <c r="I13" s="296">
        <v>1</v>
      </c>
      <c r="J13" s="297"/>
      <c r="K13" s="298"/>
    </row>
    <row r="14" spans="1:11" s="247" customFormat="1" ht="30" customHeight="1">
      <c r="A14" s="52" t="s">
        <v>387</v>
      </c>
      <c r="B14" s="325" t="s">
        <v>302</v>
      </c>
      <c r="C14" s="324">
        <v>2</v>
      </c>
      <c r="D14" s="325"/>
      <c r="E14" s="324"/>
      <c r="F14" s="325"/>
      <c r="G14" s="324"/>
      <c r="H14" s="325" t="s">
        <v>303</v>
      </c>
      <c r="I14" s="324">
        <v>1</v>
      </c>
      <c r="J14" s="325"/>
      <c r="K14" s="24"/>
    </row>
    <row r="15" spans="1:11" ht="54" customHeight="1">
      <c r="A15" s="96" t="s">
        <v>28</v>
      </c>
      <c r="B15" s="289" t="s">
        <v>770</v>
      </c>
      <c r="C15" s="95">
        <v>2</v>
      </c>
      <c r="D15" s="60"/>
      <c r="E15" s="552"/>
      <c r="F15" s="97" t="s">
        <v>180</v>
      </c>
      <c r="G15" s="95">
        <v>1</v>
      </c>
      <c r="H15" s="289" t="s">
        <v>181</v>
      </c>
      <c r="I15" s="95">
        <v>1</v>
      </c>
      <c r="J15" s="389" t="s">
        <v>416</v>
      </c>
      <c r="K15" s="99">
        <v>1</v>
      </c>
    </row>
    <row r="16" spans="1:11" ht="59.25" customHeight="1">
      <c r="A16" s="52" t="s">
        <v>44</v>
      </c>
      <c r="B16" s="97" t="s">
        <v>160</v>
      </c>
      <c r="C16" s="95">
        <v>1</v>
      </c>
      <c r="D16" s="97" t="s">
        <v>47</v>
      </c>
      <c r="E16" s="95">
        <v>1</v>
      </c>
      <c r="F16" s="97" t="s">
        <v>52</v>
      </c>
      <c r="G16" s="95">
        <v>1</v>
      </c>
      <c r="H16" s="704" t="s">
        <v>162</v>
      </c>
      <c r="I16" s="95">
        <v>1</v>
      </c>
      <c r="J16" s="97" t="s">
        <v>161</v>
      </c>
      <c r="K16" s="99">
        <v>3</v>
      </c>
    </row>
    <row r="17" spans="1:11" s="247" customFormat="1" ht="65.25" customHeight="1">
      <c r="A17" s="52" t="s">
        <v>202</v>
      </c>
      <c r="B17" s="253" t="s">
        <v>349</v>
      </c>
      <c r="C17" s="251">
        <v>2</v>
      </c>
      <c r="D17" s="253" t="s">
        <v>90</v>
      </c>
      <c r="E17" s="251">
        <v>1</v>
      </c>
      <c r="F17" s="253" t="s">
        <v>240</v>
      </c>
      <c r="G17" s="251">
        <v>1</v>
      </c>
      <c r="H17" s="709" t="s">
        <v>350</v>
      </c>
      <c r="I17" s="251">
        <v>1</v>
      </c>
      <c r="J17" s="253"/>
      <c r="K17" s="252"/>
    </row>
    <row r="18" spans="1:11" ht="30" customHeight="1" thickBot="1">
      <c r="A18" s="55"/>
      <c r="B18" s="4" t="s">
        <v>19</v>
      </c>
      <c r="C18" s="2"/>
      <c r="D18" s="4" t="s">
        <v>20</v>
      </c>
      <c r="E18" s="2"/>
      <c r="F18" s="4" t="s">
        <v>21</v>
      </c>
      <c r="G18" s="2"/>
      <c r="H18" s="4" t="s">
        <v>22</v>
      </c>
      <c r="I18" s="2"/>
      <c r="J18" s="4" t="s">
        <v>23</v>
      </c>
      <c r="K18" s="3"/>
    </row>
    <row r="19" spans="1:11" ht="16.5" thickBot="1">
      <c r="A19" s="759" t="s">
        <v>33</v>
      </c>
      <c r="B19" s="744"/>
      <c r="C19" s="744"/>
      <c r="D19" s="744"/>
      <c r="E19" s="744"/>
      <c r="F19" s="744"/>
      <c r="G19" s="744"/>
      <c r="H19" s="744"/>
      <c r="I19" s="744"/>
      <c r="J19" s="744"/>
      <c r="K19" s="745"/>
    </row>
    <row r="20" spans="1:11" ht="16.5" thickBot="1">
      <c r="A20" s="829" t="s">
        <v>261</v>
      </c>
      <c r="B20" s="830"/>
      <c r="C20" s="789" t="s">
        <v>245</v>
      </c>
      <c r="D20" s="790"/>
      <c r="E20" s="790"/>
      <c r="F20" s="790"/>
      <c r="G20" s="790"/>
      <c r="H20" s="790"/>
      <c r="I20" s="790"/>
      <c r="J20" s="790"/>
      <c r="K20" s="791"/>
    </row>
    <row r="21" spans="1:11" ht="16.5" thickBot="1">
      <c r="A21" s="83" t="s">
        <v>262</v>
      </c>
      <c r="B21" s="256"/>
      <c r="C21" s="243"/>
      <c r="D21" s="244"/>
      <c r="E21" s="244"/>
      <c r="F21" s="244"/>
      <c r="G21" s="244"/>
      <c r="H21" s="244"/>
      <c r="I21" s="244"/>
      <c r="J21" s="244"/>
      <c r="K21" s="245"/>
    </row>
    <row r="22" spans="1:11" ht="15.75">
      <c r="A22" s="831">
        <v>-0.1</v>
      </c>
      <c r="B22" s="826"/>
      <c r="C22" s="246"/>
      <c r="D22" s="250"/>
      <c r="E22" s="250"/>
      <c r="F22" s="250"/>
      <c r="G22" s="250"/>
      <c r="H22" s="250"/>
      <c r="I22" s="250"/>
      <c r="J22" s="250"/>
      <c r="K22" s="254"/>
    </row>
    <row r="23" spans="1:11" ht="16.5" thickBot="1">
      <c r="A23" s="832"/>
      <c r="B23" s="759"/>
      <c r="C23" s="246"/>
      <c r="D23" s="250"/>
      <c r="E23" s="250"/>
      <c r="F23" s="250"/>
      <c r="G23" s="250"/>
      <c r="H23" s="250"/>
      <c r="I23" s="250"/>
      <c r="J23" s="250"/>
      <c r="K23" s="254"/>
    </row>
    <row r="24" spans="1:11" ht="15.75">
      <c r="A24" s="827" t="s">
        <v>263</v>
      </c>
      <c r="B24" s="826"/>
      <c r="C24" s="246"/>
      <c r="D24" s="250"/>
      <c r="E24" s="250"/>
      <c r="F24" s="250"/>
      <c r="G24" s="250"/>
      <c r="H24" s="250"/>
      <c r="I24" s="250"/>
      <c r="J24" s="250"/>
      <c r="K24" s="254"/>
    </row>
    <row r="25" spans="1:11" ht="16.5" thickBot="1">
      <c r="A25" s="828"/>
      <c r="B25" s="759"/>
      <c r="C25" s="248"/>
      <c r="D25" s="744" t="s">
        <v>246</v>
      </c>
      <c r="E25" s="744"/>
      <c r="F25" s="744"/>
      <c r="G25" s="744"/>
      <c r="H25" s="744"/>
      <c r="I25" s="744"/>
      <c r="J25" s="744"/>
      <c r="K25" s="745"/>
    </row>
  </sheetData>
  <mergeCells count="11">
    <mergeCell ref="A22:A23"/>
    <mergeCell ref="B22:B23"/>
    <mergeCell ref="A24:A25"/>
    <mergeCell ref="B24:B25"/>
    <mergeCell ref="D25:K25"/>
    <mergeCell ref="A1:A2"/>
    <mergeCell ref="B1:G2"/>
    <mergeCell ref="H1:K2"/>
    <mergeCell ref="A19:K19"/>
    <mergeCell ref="A20:B20"/>
    <mergeCell ref="C20:K20"/>
  </mergeCells>
  <printOptions horizontalCentered="1" verticalCentered="1"/>
  <pageMargins left="0.23622047244094491" right="0.51181102362204722" top="0.15748031496062992" bottom="0.15748031496062992" header="0.15748031496062992" footer="0.11811023622047245"/>
  <pageSetup paperSize="9" scale="66" orientation="landscape" r:id="rId1"/>
  <headerFooter alignWithMargins="0"/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55</vt:i4>
      </vt:variant>
      <vt:variant>
        <vt:lpstr>Intervalos nomeados</vt:lpstr>
      </vt:variant>
      <vt:variant>
        <vt:i4>38</vt:i4>
      </vt:variant>
    </vt:vector>
  </HeadingPairs>
  <TitlesOfParts>
    <vt:vector size="93" baseType="lpstr">
      <vt:lpstr>Hig. de Tratores Logistica</vt:lpstr>
      <vt:lpstr>Área descarrego Unid. 1</vt:lpstr>
      <vt:lpstr>Área descarrego Unid. 2</vt:lpstr>
      <vt:lpstr>Área descarrego Unid. 8</vt:lpstr>
      <vt:lpstr>Serralheiria</vt:lpstr>
      <vt:lpstr>Rádio de Comunicação</vt:lpstr>
      <vt:lpstr>Vetuário Higienização</vt:lpstr>
      <vt:lpstr>Depósito Ofícina</vt:lpstr>
      <vt:lpstr>Almox</vt:lpstr>
      <vt:lpstr>Almox u8.</vt:lpstr>
      <vt:lpstr>Almox Q. Unidade 1 </vt:lpstr>
      <vt:lpstr>Almox Químico Unidade 2</vt:lpstr>
      <vt:lpstr>Almox Químico Unidade 8</vt:lpstr>
      <vt:lpstr>Almox. Casa de B. e Desc. Emb</vt:lpstr>
      <vt:lpstr>Almox. Quím. Lavanderia de EPI</vt:lpstr>
      <vt:lpstr>Banheiro Und. I</vt:lpstr>
      <vt:lpstr>Banheiro Und. II</vt:lpstr>
      <vt:lpstr>Banheiro Unid. VIII</vt:lpstr>
      <vt:lpstr>Banheiro Vest. Higienização</vt:lpstr>
      <vt:lpstr>Banheiro Visitantes Unidade 01</vt:lpstr>
      <vt:lpstr>S. Fer. Benef. I</vt:lpstr>
      <vt:lpstr>Ben. I</vt:lpstr>
      <vt:lpstr>Ben. II</vt:lpstr>
      <vt:lpstr>Ben. VIII</vt:lpstr>
      <vt:lpstr>Anti-Câmara Unid.1</vt:lpstr>
      <vt:lpstr>Câm. 1 Unid. 1</vt:lpstr>
      <vt:lpstr>Câm. 2 Unid. 1</vt:lpstr>
      <vt:lpstr>Câm. 3 Unid. 1</vt:lpstr>
      <vt:lpstr>Câm. 4 Unid. 1</vt:lpstr>
      <vt:lpstr>Câm. 1 Unid. 2</vt:lpstr>
      <vt:lpstr>Câm. 2 Unid. 2</vt:lpstr>
      <vt:lpstr>Câm. 3 Unid. 2</vt:lpstr>
      <vt:lpstr>Anti-Câmara Unid. 8</vt:lpstr>
      <vt:lpstr>CPD Servidor</vt:lpstr>
      <vt:lpstr>Poço 4</vt:lpstr>
      <vt:lpstr>Poço 1</vt:lpstr>
      <vt:lpstr>Poços 2 3 5</vt:lpstr>
      <vt:lpstr>Poço 2 Lado C - Cana</vt:lpstr>
      <vt:lpstr>Poço 6</vt:lpstr>
      <vt:lpstr>Poço 7</vt:lpstr>
      <vt:lpstr>Poços 8</vt:lpstr>
      <vt:lpstr>Poço 9</vt:lpstr>
      <vt:lpstr>Poço 10</vt:lpstr>
      <vt:lpstr>Poços 2  Unid. 2</vt:lpstr>
      <vt:lpstr>Tanques 01 Unid. 02</vt:lpstr>
      <vt:lpstr>Tanques 02 Unid. 02 </vt:lpstr>
      <vt:lpstr>Tanques Unid. 08</vt:lpstr>
      <vt:lpstr>Ref. I</vt:lpstr>
      <vt:lpstr>Ref. II</vt:lpstr>
      <vt:lpstr>Ref. Unid. 8</vt:lpstr>
      <vt:lpstr>Manut. de Máquinas</vt:lpstr>
      <vt:lpstr>Oficina Elet.</vt:lpstr>
      <vt:lpstr>Oficina Mec.</vt:lpstr>
      <vt:lpstr>Higienização Ofícina</vt:lpstr>
      <vt:lpstr>Borracharia</vt:lpstr>
      <vt:lpstr>'Anti-Câmara Unid. 8'!Area_de_impressao</vt:lpstr>
      <vt:lpstr>'Anti-Câmara Unid.1'!Area_de_impressao</vt:lpstr>
      <vt:lpstr>'Área descarrego Unid. 1'!Area_de_impressao</vt:lpstr>
      <vt:lpstr>'Área descarrego Unid. 2'!Area_de_impressao</vt:lpstr>
      <vt:lpstr>'Área descarrego Unid. 8'!Area_de_impressao</vt:lpstr>
      <vt:lpstr>'Banheiro Und. I'!Area_de_impressao</vt:lpstr>
      <vt:lpstr>'Banheiro Und. II'!Area_de_impressao</vt:lpstr>
      <vt:lpstr>'Banheiro Vest. Higienização'!Area_de_impressao</vt:lpstr>
      <vt:lpstr>'Banheiro Visitantes Unidade 01'!Area_de_impressao</vt:lpstr>
      <vt:lpstr>'Ben. I'!Area_de_impressao</vt:lpstr>
      <vt:lpstr>'Ben. II'!Area_de_impressao</vt:lpstr>
      <vt:lpstr>'Ben. VIII'!Area_de_impressao</vt:lpstr>
      <vt:lpstr>Borracharia!Area_de_impressao</vt:lpstr>
      <vt:lpstr>'Câm. 1 Unid. 1'!Area_de_impressao</vt:lpstr>
      <vt:lpstr>'Câm. 1 Unid. 2'!Area_de_impressao</vt:lpstr>
      <vt:lpstr>'Câm. 2 Unid. 1'!Area_de_impressao</vt:lpstr>
      <vt:lpstr>'Câm. 2 Unid. 2'!Area_de_impressao</vt:lpstr>
      <vt:lpstr>'Câm. 3 Unid. 1'!Area_de_impressao</vt:lpstr>
      <vt:lpstr>'Câm. 3 Unid. 2'!Area_de_impressao</vt:lpstr>
      <vt:lpstr>'Câm. 4 Unid. 1'!Area_de_impressao</vt:lpstr>
      <vt:lpstr>'Depósito Ofícina'!Area_de_impressao</vt:lpstr>
      <vt:lpstr>'Hig. de Tratores Logistica'!Area_de_impressao</vt:lpstr>
      <vt:lpstr>'Higienização Ofícina'!Area_de_impressao</vt:lpstr>
      <vt:lpstr>'Manut. de Máquinas'!Area_de_impressao</vt:lpstr>
      <vt:lpstr>'Oficina Elet.'!Area_de_impressao</vt:lpstr>
      <vt:lpstr>'Oficina Mec.'!Area_de_impressao</vt:lpstr>
      <vt:lpstr>'Poço 10'!Area_de_impressao</vt:lpstr>
      <vt:lpstr>'Poço 7'!Area_de_impressao</vt:lpstr>
      <vt:lpstr>'Poço 9'!Area_de_impressao</vt:lpstr>
      <vt:lpstr>'Poços 2  Unid. 2'!Area_de_impressao</vt:lpstr>
      <vt:lpstr>'Poços 8'!Area_de_impressao</vt:lpstr>
      <vt:lpstr>'Rádio de Comunicação'!Area_de_impressao</vt:lpstr>
      <vt:lpstr>'Ref. I'!Area_de_impressao</vt:lpstr>
      <vt:lpstr>'Ref. II'!Area_de_impressao</vt:lpstr>
      <vt:lpstr>'S. Fer. Benef. I'!Area_de_impressao</vt:lpstr>
      <vt:lpstr>'Tanques 01 Unid. 02'!Area_de_impressao</vt:lpstr>
      <vt:lpstr>'Tanques 02 Unid. 02 '!Area_de_impressao</vt:lpstr>
      <vt:lpstr>'Vetuário Higienização'!Area_de_impressao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Aparecido</dc:creator>
  <cp:lastModifiedBy>SETOR TECNICO</cp:lastModifiedBy>
  <cp:lastPrinted>2019-01-10T19:16:14Z</cp:lastPrinted>
  <dcterms:created xsi:type="dcterms:W3CDTF">2015-02-26T12:12:48Z</dcterms:created>
  <dcterms:modified xsi:type="dcterms:W3CDTF">2019-01-10T19:16:40Z</dcterms:modified>
</cp:coreProperties>
</file>